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6" l="1"/>
  <c r="K15" i="6"/>
  <c r="M15" i="6" s="1"/>
  <c r="L16" i="6"/>
  <c r="K16" i="6"/>
  <c r="M16" i="6" l="1"/>
  <c r="K63" i="6"/>
  <c r="M63" i="6" s="1"/>
  <c r="L23" i="6"/>
  <c r="K23" i="6"/>
  <c r="M23" i="6" l="1"/>
  <c r="L14" i="6"/>
  <c r="K14" i="6"/>
  <c r="M14" i="6" s="1"/>
  <c r="L22" i="6"/>
  <c r="K22" i="6"/>
  <c r="L25" i="6"/>
  <c r="K25" i="6"/>
  <c r="M25" i="6" s="1"/>
  <c r="L20" i="6"/>
  <c r="M20" i="6" s="1"/>
  <c r="K20" i="6"/>
  <c r="M22" i="6" l="1"/>
  <c r="L40" i="6"/>
  <c r="K40" i="6"/>
  <c r="M40" i="6" s="1"/>
  <c r="K62" i="6" l="1"/>
  <c r="K61" i="6"/>
  <c r="K60" i="6"/>
  <c r="K59" i="6"/>
  <c r="M59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49" i="6" l="1"/>
  <c r="L249" i="6" s="1"/>
  <c r="L10" i="6" l="1"/>
  <c r="K10" i="6"/>
  <c r="M10" i="6" l="1"/>
  <c r="K255" i="6" l="1"/>
  <c r="L255" i="6" s="1"/>
  <c r="K238" i="6" l="1"/>
  <c r="L238" i="6" s="1"/>
  <c r="K252" i="6" l="1"/>
  <c r="L252" i="6" s="1"/>
  <c r="K244" i="6" l="1"/>
  <c r="L244" i="6" s="1"/>
  <c r="K254" i="6" l="1"/>
  <c r="L254" i="6" s="1"/>
  <c r="H250" i="6" l="1"/>
  <c r="K250" i="6" l="1"/>
  <c r="L250" i="6" s="1"/>
  <c r="K239" i="6"/>
  <c r="L239" i="6" s="1"/>
  <c r="K229" i="6"/>
  <c r="L229" i="6" s="1"/>
  <c r="K245" i="6" l="1"/>
  <c r="L245" i="6" s="1"/>
  <c r="K246" i="6" l="1"/>
  <c r="L246" i="6" s="1"/>
  <c r="K243" i="6" l="1"/>
  <c r="L243" i="6" s="1"/>
  <c r="K222" i="6"/>
  <c r="L222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<sst xmlns="http://schemas.openxmlformats.org/spreadsheetml/2006/main" count="2608" uniqueCount="1038">
  <si>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</si>
  <si>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</si>
  <si>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</si>
  <si>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</si>
  <si>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</si>
  <si>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</si>
  <si>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</si>
  <si>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</si>
  <si>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</si>
  <si>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</si>
  <si>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</si>
  <si>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</si>
  <si>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</si>
  <si>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</si>
  <si>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</si>
  <si>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</si>
  <si>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</si>
  <si>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</si>
  <si>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</si>
  <si>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</si>
  <si>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</si>
  <si>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</si>
  <si>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</si>
  <si>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</si>
  <si>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</si>
  <si>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</si>
  <si>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</si>
  <si>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</si>
  <si>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</si>
  <si>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</si>
  <si>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</si>
  <si>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</si>
  <si>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</si>
  <si>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</si>
  <si>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</si>
  <si>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</si>
  <si>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</si>
  <si>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</si>
  <si>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</si>
  <si>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</si>
  <si>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</si>
  <si>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</si>
  <si>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</si>
  <si>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</si>
  <si>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</si>
  <si>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</si>
  <si>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</si>
  <si>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</si>
  <si>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</si>
  <si>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</si>
  <si>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</si>
  <si>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</si>
  <si>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</si>
  <si>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</si>
  <si>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</si>
  <si>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</si>
  <si>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</si>
  <si>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</si>
  <si>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</si>
  <si>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</si>
  <si>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</si>
  <si>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</si>
  <si>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</si>
  <si>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</si>
  <si>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</si>
  <si>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</si>
  <si>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</si>
  <si>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</si>
  <si>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</si>
  <si>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</si>
  <si>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</si>
  <si>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</si>
  <si>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</si>
  <si>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</si>
  <si>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</si>
  <si>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</si>
  <si>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</si>
  <si>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</si>
  <si>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</si>
  <si>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</si>
  <si>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</si>
  <si>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</si>
  <si>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</si>
  <si>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</si>
  <si>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</si>
  <si>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</si>
  <si>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</si>
  <si>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</si>
  <si>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</si>
  <si>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</si>
  <si>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</si>
  <si>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</si>
  <si>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</si>
  <si>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</si>
  <si>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</si>
  <si>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</si>
  <si>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</si>
  <si>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</si>
  <si>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</si>
  <si>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</si>
  <si>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</si>
  <si>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</si>
  <si>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</si>
  <si>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</si>
  <si>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</si>
  <si>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</si>
  <si>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</si>
  <si>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</si>
  <si>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</si>
  <si>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</si>
  <si>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</si>
  <si>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</si>
  <si>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</si>
  <si>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</si>
  <si>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</si>
  <si>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</si>
  <si>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</si>
  <si>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</si>
  <si>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</si>
  <si>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</si>
  <si>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</si>
  <si>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</si>
  <si>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</si>
  <si>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</si>
  <si>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</si>
  <si>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</si>
  <si>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</si>
  <si>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</si>
  <si>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</si>
  <si>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</si>
  <si>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</si>
  <si>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</si>
  <si>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</si>
  <si>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</si>
  <si>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</si>
  <si>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</si>
  <si>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</si>
  <si>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</si>
  <si>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</si>
  <si>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</si>
  <si>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</si>
  <si>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</si>
  <si>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</si>
  <si>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</si>
  <si>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</si>
  <si>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</si>
  <si>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</si>
  <si>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</si>
  <si>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</si>
  <si>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</si>
  <si>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</si>
  <si>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</si>
  <si>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</si>
  <si>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</si>
  <si>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</si>
  <si>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</si>
  <si>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</si>
  <si>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</si>
  <si>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</si>
  <si>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</si>
  <si>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</si>
  <si>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</si>
  <si>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</si>
  <si>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</si>
  <si>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</si>
  <si>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</si>
  <si>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</si>
  <si>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</si>
  <si>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</si>
  <si>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</si>
  <si>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</si>
  <si>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</si>
  <si>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</si>
  <si>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</si>
  <si>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</si>
  <si>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</si>
  <si>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</si>
  <si>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</si>
  <si>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</si>
  <si>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</si>
  <si>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</si>
  <si>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</si>
  <si>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</si>
  <si>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</si>
  <si>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</si>
  <si>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</si>
  <si>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</si>
  <si>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</si>
  <si>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</si>
  <si>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</si>
  <si>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</si>
  <si>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</si>
  <si>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</si>
  <si>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</si>
  <si>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</si>
  <si>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</si>
  <si>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</si>
  <si>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</si>
  <si>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</si>
  <si>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</si>
  <si>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</si>
  <si>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</si>
  <si>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</si>
  <si>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</si>
  <si>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</si>
  <si>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</si>
  <si>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</si>
  <si>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</si>
  <si>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</si>
  <si>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</si>
  <si>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</si>
  <si>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</si>
  <si>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</si>
  <si>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</si>
  <si>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</si>
  <si>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</si>
  <si>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</si>
  <si>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</si>
  <si>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</si>
  <si>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</si>
  <si>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</si>
  <si>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</si>
  <si>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</si>
  <si>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</si>
  <si>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</si>
  <si>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</si>
  <si>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</si>
  <si>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</si>
  <si>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</si>
  <si>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</si>
  <si>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</si>
  <si>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</si>
  <si>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</si>
  <si>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</si>
  <si>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</si>
  <si>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</si>
  <si>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</si>
  <si>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</si>
  <si>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</si>
  <si>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</si>
  <si>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</si>
  <si>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</si>
  <si>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</si>
  <si>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</si>
  <si>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</si>
  <si>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</si>
  <si>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</si>
  <si>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</si>
  <si>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</si>
  <si>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</si>
  <si>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</si>
  <si>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</si>
  <si>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</si>
  <si>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</si>
  <si>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</si>
  <si>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</si>
  <si>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</si>
  <si>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</si>
  <si>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</si>
  <si>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</si>
  <si>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</si>
  <si>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</si>
  <si>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</si>
  <si>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</si>
  <si>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</si>
  <si>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</si>
  <si>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</si>
  <si>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</si>
  <si>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</si>
  <si>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</si>
  <si>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</si>
  <si>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</si>
  <si>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</si>
  <si>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</si>
  <si>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</si>
  <si>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</si>
  <si>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</si>
  <si>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</si>
  <si>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</si>
  <si>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</si>
  <si>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</si>
  <si>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</si>
  <si>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</si>
  <si>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</si>
  <si>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</si>
  <si>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</si>
  <si>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</si>
  <si>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</si>
  <si>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</si>
  <si>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</si>
  <si>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</si>
  <si>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</si>
  <si>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</si>
  <si>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</si>
  <si>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</si>
  <si>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</si>
  <si>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</si>
  <si>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</si>
  <si>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</si>
  <si>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</si>
  <si>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</si>
  <si>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</si>
  <si>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</si>
  <si>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</si>
  <si>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</si>
  <si>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</si>
  <si>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</si>
  <si>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</si>
  <si>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</si>
  <si>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</si>
  <si>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</si>
  <si>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</si>
  <si>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</si>
  <si>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</si>
  <si>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</si>
  <si>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</si>
  <si>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</si>
  <si>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</si>
  <si>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</si>
  <si>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</si>
  <si>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</si>
  <si>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</si>
  <si>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</si>
  <si>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</si>
  <si>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</si>
  <si>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</si>
  <si>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</si>
  <si>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</si>
  <si>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</si>
  <si>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</si>
  <si>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</si>
  <si>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</si>
  <si>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</si>
  <si>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</si>
  <si>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</si>
  <si>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</si>
  <si>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</si>
  <si>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</si>
  <si>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</si>
  <si>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</si>
  <si>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</si>
  <si>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</si>
  <si>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</si>
  <si>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</si>
  <si>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</si>
  <si>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</si>
  <si>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</si>
  <si>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</si>
  <si>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</si>
  <si>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</si>
  <si>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</si>
  <si>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</si>
  <si>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</si>
  <si>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</si>
  <si>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</si>
  <si>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</si>
  <si>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</si>
  <si>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</si>
  <si>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</si>
  <si>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</si>
  <si>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</si>
  <si>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</si>
  <si>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</si>
  <si>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</si>
  <si>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</si>
  <si>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</si>
  <si>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</si>
  <si>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</si>
  <si>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</si>
  <si>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</si>
  <si>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</si>
  <si>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</si>
  <si>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</si>
  <si>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</si>
  <si>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</si>
  <si>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</si>
  <si>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</si>
  <si>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</si>
  <si>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</si>
  <si>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</si>
  <si>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</si>
  <si>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</si>
  <si>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</si>
  <si>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</si>
  <si>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</si>
  <si>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</si>
  <si>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</si>
  <si>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</si>
  <si>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</si>
  <si>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</si>
  <si>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</si>
  <si>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</si>
  <si>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</si>
  <si>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</si>
  <si>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</si>
  <si>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</si>
  <si>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</si>
  <si>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</si>
  <si>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</si>
  <si>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</si>
  <si>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</si>
  <si>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</si>
  <si>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</si>
  <si>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</si>
  <si>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</si>
  <si>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</si>
  <si>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</si>
  <si>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</si>
  <si>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</si>
  <si>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</si>
  <si>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</si>
  <si>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</si>
  <si>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</si>
  <si>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</si>
  <si>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</si>
  <si>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</si>
  <si>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</si>
  <si>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</si>
  <si>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</si>
  <si>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</si>
  <si>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</si>
  <si>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</si>
  <si>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</si>
  <si>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</si>
  <si>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</si>
  <si>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</si>
  <si>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</si>
  <si>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</si>
  <si>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</si>
  <si>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</si>
  <si>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</si>
  <si>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</si>
  <si>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</si>
  <si>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</si>
  <si>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</si>
  <si>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</si>
  <si>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</si>
  <si>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</si>
  <si>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</si>
  <si>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</si>
  <si>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</si>
  <si>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</si>
  <si>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</si>
  <si>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</si>
  <si>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</si>
  <si>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</si>
  <si>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</si>
  <si>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</si>
  <si>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</si>
  <si>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</si>
  <si>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</si>
  <si>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</si>
  <si>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</si>
  <si>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</si>
  <si>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</si>
  <si>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</si>
  <si>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</si>
  <si>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</si>
  <si>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</si>
  <si>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</si>
  <si>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</si>
  <si>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</si>
  <si>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</si>
  <si>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</si>
  <si>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</si>
  <si>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</si>
  <si>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</si>
  <si>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</si>
  <si>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</si>
  <si>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</si>
  <si>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</si>
  <si>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</si>
  <si>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</si>
  <si>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</si>
  <si>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</si>
  <si>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</si>
  <si>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</si>
  <si>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</si>
  <si>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</si>
  <si>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</si>
  <si>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</si>
  <si>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</si>
  <si>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</si>
  <si>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</si>
  <si>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</si>
  <si>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</si>
  <si>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</si>
  <si>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</si>
  <si>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</si>
  <si>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</si>
  <si>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</si>
  <si>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</si>
  <si>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</si>
  <si>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</si>
  <si>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</si>
  <si>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</si>
  <si>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</si>
  <si>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</si>
  <si>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</si>
  <si>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</si>
  <si>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</si>
  <si>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</si>
  <si>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</si>
  <si>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</si>
  <si>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</si>
  <si>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</si>
  <si>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</si>
  <si>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</si>
  <si>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</si>
  <si>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</si>
  <si>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</si>
  <si>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</si>
  <si>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</si>
  <si>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</si>
  <si>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</si>
  <si>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</si>
  <si>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</si>
  <si>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</si>
  <si>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</si>
  <si>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</si>
  <si>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</si>
  <si>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</si>
  <si>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</si>
  <si>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</si>
  <si>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</si>
  <si>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</si>
  <si>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</si>
  <si>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</si>
  <si>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</si>
  <si>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</si>
  <si>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</si>
  <si>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</si>
  <si>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</si>
  <si>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</si>
  <si>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</si>
  <si>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</si>
  <si>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</si>
  <si>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</si>
  <si>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</si>
  <si>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</si>
  <si>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</si>
  <si>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</si>
  <si>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</si>
  <si>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</si>
  <si>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</si>
  <si>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</si>
  <si>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</si>
  <si>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</si>
  <si>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</si>
  <si>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</si>
  <si>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</si>
  <si>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</si>
  <si>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</si>
  <si>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</si>
  <si>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</si>
  <si>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</si>
  <si>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</si>
  <si>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</si>
  <si>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</si>
  <si>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</si>
  <si>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</si>
  <si>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</si>
  <si>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</si>
  <si>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</si>
  <si>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</si>
  <si>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</si>
  <si>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</si>
  <si>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</si>
  <si>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</si>
  <si>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</si>
  <si>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</si>
  <si>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</si>
  <si>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</si>
  <si>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</si>
  <si>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</si>
  <si>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</si>
  <si>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</si>
  <si>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</si>
  <si>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</si>
  <si>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</si>
  <si>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</si>
  <si>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</si>
  <si>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</si>
  <si>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</si>
  <si>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</si>
  <si>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</si>
  <si>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</si>
  <si>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</si>
  <si>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</si>
  <si>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</si>
  <si>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</si>
  <si>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</si>
  <si>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</si>
  <si>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</si>
  <si>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</si>
  <si>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</si>
  <si>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</si>
  <si>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</si>
  <si>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</si>
  <si>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</si>
  <si>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</si>
  <si>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</si>
  <si>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</si>
  <si>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</si>
  <si>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</si>
  <si>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</si>
  <si>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</si>
  <si>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</si>
  <si>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</si>
  <si>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</si>
  <si>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</si>
  <si>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</si>
  <si>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</si>
  <si>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</si>
  <si>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</si>
  <si>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</si>
  <si>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</si>
  <si>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</si>
  <si>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</si>
  <si>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</si>
  <si>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</si>
  <si>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</si>
  <si>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</si>
  <si>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</si>
  <si>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</si>
  <si>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</si>
  <si>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</si>
  <si>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</si>
  <si>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</si>
  <si>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</si>
  <si>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</si>
  <si>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</si>
  <si>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</si>
  <si>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</si>
  <si>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</si>
  <si>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</si>
  <si>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</si>
  <si>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</si>
  <si>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</si>
  <si>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</si>
  <si>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</si>
  <si>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</si>
  <si>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</si>
  <si>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</si>
  <si>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</si>
  <si>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</si>
  <si>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</si>
  <si>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</si>
  <si>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</si>
  <si>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</si>
  <si>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</si>
  <si>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</si>
  <si>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</si>
  <si>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</si>
  <si>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</si>
  <si>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</si>
  <si>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</si>
  <si>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</si>
  <si>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</si>
  <si>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</si>
  <si>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</si>
  <si>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</si>
  <si>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</si>
  <si>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</si>
  <si>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</si>
  <si>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</si>
  <si>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</si>
  <si>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</si>
  <si>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</si>
  <si>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</si>
  <si>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</si>
  <si>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</si>
  <si>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</si>
  <si>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</si>
  <si>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</si>
  <si>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</si>
  <si>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</si>
  <si>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</si>
  <si>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</si>
  <si>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</si>
  <si>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</si>
  <si>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</si>
  <si>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</si>
  <si>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</si>
  <si>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</si>
  <si>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</si>
  <si>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</si>
  <si>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</si>
  <si>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</si>
  <si>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</si>
  <si>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</si>
  <si>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</si>
  <si>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</si>
  <si>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</si>
  <si>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</si>
  <si>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</si>
  <si>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</si>
  <si>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</si>
  <si>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</si>
  <si>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</si>
  <si>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</si>
  <si>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</si>
  <si>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</si>
  <si>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</si>
  <si>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</si>
  <si>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</si>
  <si>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</si>
  <si>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</si>
  <si>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</si>
  <si>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</si>
  <si>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</si>
  <si>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</si>
  <si>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</si>
  <si>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</si>
  <si>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</si>
  <si>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</si>
  <si>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</si>
  <si>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</si>
  <si>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</si>
  <si>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</si>
  <si>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</si>
  <si>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</si>
  <si>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</si>
  <si>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</si>
  <si>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</si>
  <si>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</si>
  <si>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</si>
  <si>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</si>
  <si>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</si>
  <si>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</si>
  <si>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</si>
  <si>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</si>
  <si>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</si>
  <si>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</si>
  <si>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</si>
  <si>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</si>
  <si>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</si>
  <si>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</si>
  <si>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</si>
  <si>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</si>
  <si>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</si>
  <si>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</si>
  <si>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</si>
  <si>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</si>
  <si>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</si>
  <si>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</si>
  <si>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</si>
  <si>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</si>
  <si>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</si>
  <si>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</si>
  <si>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</si>
  <si>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</si>
  <si>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</si>
  <si>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</si>
  <si>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</si>
  <si>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</si>
  <si>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</si>
  <si>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</si>
  <si>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</si>
  <si>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</si>
  <si>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</si>
  <si>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</si>
  <si>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</si>
  <si>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</si>
  <si>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</si>
  <si>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</si>
  <si>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</si>
  <si>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</si>
  <si>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</si>
  <si>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</si>
  <si>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</si>
  <si>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</si>
  <si>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</si>
  <si>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</si>
  <si>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</si>
  <si>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</si>
  <si>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</si>
  <si>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</si>
  <si>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</si>
  <si>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</si>
  <si>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</si>
  <si>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</si>
  <si>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</si>
  <si>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</si>
  <si>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</si>
  <si>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</si>
  <si>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</si>
  <si>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</si>
  <si>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</si>
  <si>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</si>
  <si>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</si>
  <si>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</si>
  <si>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</si>
  <si>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</si>
  <si>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</si>
  <si>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</si>
  <si>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</si>
  <si>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</si>
  <si>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</si>
  <si>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</si>
  <si>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</si>
  <si>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</si>
  <si>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</si>
  <si>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</si>
  <si>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</si>
  <si>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</si>
  <si>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</si>
  <si>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</si>
  <si>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</si>
  <si>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</si>
  <si>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</si>
  <si>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</si>
  <si>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</si>
  <si>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</si>
  <si>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</si>
  <si>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</si>
  <si>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</si>
  <si>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</si>
  <si>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</si>
  <si>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</si>
  <si>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</si>
  <si>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</si>
  <si>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</si>
  <si>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</si>
  <si>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</si>
  <si>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</si>
  <si>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</si>
  <si>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</si>
  <si>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</si>
  <si>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</si>
  <si>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</si>
  <si>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</si>
  <si>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</si>
  <si>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</si>
  <si>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</si>
  <si>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</si>
  <si>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</si>
  <si>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</si>
  <si>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</si>
  <si>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</si>
  <si>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</si>
  <si>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</si>
  <si>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</si>
  <si>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</si>
  <si>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</si>
  <si>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</si>
  <si>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</si>
  <si>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</si>
  <si>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</si>
  <si>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</si>
  <si>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</si>
  <si>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</si>
  <si>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</si>
  <si>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</si>
  <si>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</si>
  <si>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</si>
  <si>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</si>
  <si>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</si>
  <si>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</si>
  <si>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</si>
  <si>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</si>
  <si>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</si>
  <si>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</si>
  <si>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</si>
  <si>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</si>
  <si>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</si>
  <si>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</si>
  <si>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</si>
  <si>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</si>
  <si>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</si>
  <si>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</si>
  <si>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</si>
  <si>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</si>
  <si>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</si>
  <si>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</si>
  <si>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</si>
  <si>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</si>
  <si>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</si>
  <si>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</si>
  <si>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</si>
  <si>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</si>
  <si>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</si>
  <si>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</si>
  <si>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</si>
  <si>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</si>
  <si>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</si>
  <si>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</si>
  <si>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</si>
  <si>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</si>
  <si>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</si>
  <si>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</si>
  <si>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</si>
  <si>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</si>
  <si>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</si>
  <si>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</si>
  <si>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</si>
  <si>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</si>
  <si>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</si>
  <si>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</si>
  <si>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</si>
  <si>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</si>
  <si>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</si>
  <si>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</si>
  <si>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</si>
  <si>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</si>
  <si>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</si>
  <si>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</si>
  <si>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</si>
  <si>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</si>
  <si>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2310-2320</t>
  </si>
  <si>
    <t>2400-2450</t>
  </si>
  <si>
    <t>2120-2130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</si>
  <si>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</si>
  <si>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</si>
  <si>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</si>
  <si>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</si>
  <si>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</si>
  <si>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</si>
  <si>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</si>
  <si>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</si>
  <si>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</si>
  <si>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717.5-695</t>
  </si>
  <si>
    <t>770-800</t>
  </si>
  <si>
    <t xml:space="preserve">ACC </t>
  </si>
  <si>
    <t>2100-2200</t>
  </si>
  <si>
    <t>SAHITAY COMMOSALES LLP</t>
  </si>
  <si>
    <t>Profit of Rs.135/-</t>
  </si>
  <si>
    <t>Profit of Rs.195/-</t>
  </si>
  <si>
    <t>398-400</t>
  </si>
  <si>
    <t>415-425</t>
  </si>
  <si>
    <t>1360-1370</t>
  </si>
  <si>
    <t>1410-1430</t>
  </si>
  <si>
    <t>GGL</t>
  </si>
  <si>
    <t>YACOOBALI AIYUB MOHAMMED</t>
  </si>
  <si>
    <t>QRIL</t>
  </si>
  <si>
    <t>UTLINDS</t>
  </si>
  <si>
    <t>JETFREIGHT</t>
  </si>
  <si>
    <t>Jet Freight Logistics Ltd</t>
  </si>
  <si>
    <t>Part profit of Rs.28/-</t>
  </si>
  <si>
    <t>Part profit of Rs.192.5/-</t>
  </si>
  <si>
    <t>770-775</t>
  </si>
  <si>
    <t>800-810</t>
  </si>
  <si>
    <t>452.5-432.5</t>
  </si>
  <si>
    <t>490-510</t>
  </si>
  <si>
    <t>Profit of Rs.5 /-</t>
  </si>
  <si>
    <t>CHOTHANI</t>
  </si>
  <si>
    <t>PRIYA KABRA</t>
  </si>
  <si>
    <t>URVASHI PRAVIN SETH</t>
  </si>
  <si>
    <t>ROJL</t>
  </si>
  <si>
    <t>ZENAB AIYUB YACOOBALI</t>
  </si>
  <si>
    <t>SEACOAST</t>
  </si>
  <si>
    <t>MANISHKUMAR RAICHAND SHAH</t>
  </si>
  <si>
    <t>SSPNFIN</t>
  </si>
  <si>
    <t>ADITI SHAILENDRA MEHTA</t>
  </si>
  <si>
    <t>RAJESH RAMBHAROSE AGRAWAL</t>
  </si>
  <si>
    <t>B.W.TRADERS</t>
  </si>
  <si>
    <t>SCAPDVR</t>
  </si>
  <si>
    <t>Stampede Capital Limited</t>
  </si>
  <si>
    <t>MUDUPULAVEMULA SURENDRANADHA REDDY</t>
  </si>
  <si>
    <t>CITADEL SECURITIES INDIA MARKETS PRIVATE LIMITED</t>
  </si>
  <si>
    <t>AKG</t>
  </si>
  <si>
    <t>AKG Exim Limited</t>
  </si>
  <si>
    <t>Part Profit of Rs.150/-</t>
  </si>
  <si>
    <t>Part Profit of Rs.95/-</t>
  </si>
  <si>
    <t>HDFCLIFE 510 PE FEB</t>
  </si>
  <si>
    <t>6-6.8</t>
  </si>
  <si>
    <t>10-12.0</t>
  </si>
  <si>
    <t>RELIANCE FEB FUT</t>
  </si>
  <si>
    <t>2344-2348</t>
  </si>
  <si>
    <t>2420-2450</t>
  </si>
  <si>
    <t>ANJANIFIN</t>
  </si>
  <si>
    <t>DURGESHAGARWAL</t>
  </si>
  <si>
    <t>APIL</t>
  </si>
  <si>
    <t>SMT USHA MUKESH GANDHI</t>
  </si>
  <si>
    <t>ARAVALIS</t>
  </si>
  <si>
    <t>GARDEN VIEW MEADOWS PVT. LTD.</t>
  </si>
  <si>
    <t>CHANDRALEKHA PODDAR</t>
  </si>
  <si>
    <t>DML</t>
  </si>
  <si>
    <t>CYNESIGE INVESTMENTS PRIVATE LIMITED</t>
  </si>
  <si>
    <t>GCSL</t>
  </si>
  <si>
    <t>BONANZA AGENCY LLP</t>
  </si>
  <si>
    <t>GLCL</t>
  </si>
  <si>
    <t>PAVAN KUMAR</t>
  </si>
  <si>
    <t>SANJAY B SHAH (HUF)</t>
  </si>
  <si>
    <t>GRAVITY</t>
  </si>
  <si>
    <t>DINESHKOILADA</t>
  </si>
  <si>
    <t>ROSMI PIUS THOMAS PIUS</t>
  </si>
  <si>
    <t>INDOEURO</t>
  </si>
  <si>
    <t>VINIT UMEDMAL PICHA</t>
  </si>
  <si>
    <t>MILEFUR</t>
  </si>
  <si>
    <t>KINCHIT SUNILKUMAR MEHTA HUF</t>
  </si>
  <si>
    <t>VIVEKSAWHNEY</t>
  </si>
  <si>
    <t>NAVODAYENT</t>
  </si>
  <si>
    <t>VIVEK KANDA HUF</t>
  </si>
  <si>
    <t>PRERINFRA</t>
  </si>
  <si>
    <t>GRISHMABEN ALKESHBHAI SHAH</t>
  </si>
  <si>
    <t>SURBHI AGRAWAL GUPTA</t>
  </si>
  <si>
    <t>RCIIND</t>
  </si>
  <si>
    <t>BON LON SECURITIES LTD</t>
  </si>
  <si>
    <t>HARSHIT FINVEST PVT LTD</t>
  </si>
  <si>
    <t>KRANTI PRABHAKAR SHANBHAG</t>
  </si>
  <si>
    <t>ANIKKUMARVIJAY</t>
  </si>
  <si>
    <t>STARHFL</t>
  </si>
  <si>
    <t>GHANSHYAM GARG</t>
  </si>
  <si>
    <t>TIGERLOGS</t>
  </si>
  <si>
    <t>TIGER SOFTECH INDIA PRIVATE LIMITED</t>
  </si>
  <si>
    <t>SUNILBHAI SHANKARLAL SHAH</t>
  </si>
  <si>
    <t>VAL</t>
  </si>
  <si>
    <t>SAMEER RAMESH GIRI</t>
  </si>
  <si>
    <t>WITS</t>
  </si>
  <si>
    <t>PRABHABEN CHANDULAL TUVER</t>
  </si>
  <si>
    <t>PARTH SHAH</t>
  </si>
  <si>
    <t>MUNISH BAJAJ</t>
  </si>
  <si>
    <t>ATULAUTO</t>
  </si>
  <si>
    <t>Atul Auto Limited</t>
  </si>
  <si>
    <t>XTX MARKETS LLP</t>
  </si>
  <si>
    <t>QE SECURITIES</t>
  </si>
  <si>
    <t>GRAVITON RESEARCH CAPITAL LLP</t>
  </si>
  <si>
    <t>JILESH NAVIN CHHEDA</t>
  </si>
  <si>
    <t>JYOTIKA DEEPAK SHENOY</t>
  </si>
  <si>
    <t>MARSHALL</t>
  </si>
  <si>
    <t>Marshall Machines Ltd</t>
  </si>
  <si>
    <t>RAJNEESH AGARWAL HUF</t>
  </si>
  <si>
    <t>MHLXMIRU</t>
  </si>
  <si>
    <t>Mahalaxmi Rubtech Limited</t>
  </si>
  <si>
    <t>K M VISARIA FAMILY TRUST</t>
  </si>
  <si>
    <t>NARMADA</t>
  </si>
  <si>
    <t>Narmada Agrobase Limited</t>
  </si>
  <si>
    <t>GOPIKUMAR BHAVANBHAI KHANT</t>
  </si>
  <si>
    <t>NIKHIL OMPRAKASH MALPANI</t>
  </si>
  <si>
    <t>TVTODAY</t>
  </si>
  <si>
    <t>TV Today Network Limited</t>
  </si>
  <si>
    <t>SEETHA KUMARI</t>
  </si>
  <si>
    <t>HOMESFY</t>
  </si>
  <si>
    <t>Homesfy Realty Limited</t>
  </si>
  <si>
    <t>CITRINE FUND LIMITED</t>
  </si>
  <si>
    <t>AMAYSHA TEXTILES PRIVATE LIMITED</t>
  </si>
  <si>
    <t>KABRA KAILASH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</si>
</sst>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21" borderId="21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3" sqref="B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3" t="s">
        <v>20</v>
      </c>
      <c r="F9" s="23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3"/>
      <c r="N9" s="24"/>
      <c r="O9" s="24"/>
      <c r="P9" s="24"/>
    </row>
    <row r="10" spans="1:16" ht="59.25" customHeight="1">
      <c r="A10" s="382"/>
      <c r="B10" s="384"/>
      <c r="C10" s="384"/>
      <c r="D10" s="3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17945.849999999999</v>
      </c>
      <c r="F11" s="32">
        <v>17913.900000000001</v>
      </c>
      <c r="G11" s="33">
        <v>17852.850000000002</v>
      </c>
      <c r="H11" s="33">
        <v>17759.850000000002</v>
      </c>
      <c r="I11" s="33">
        <v>17698.800000000003</v>
      </c>
      <c r="J11" s="33">
        <v>18006.900000000001</v>
      </c>
      <c r="K11" s="33">
        <v>18067.950000000004</v>
      </c>
      <c r="L11" s="33">
        <v>18160.95</v>
      </c>
      <c r="M11" s="34">
        <v>17974.95</v>
      </c>
      <c r="N11" s="34">
        <v>17820.900000000001</v>
      </c>
      <c r="O11" s="35">
        <v>11359900</v>
      </c>
      <c r="P11" s="36">
        <v>-1.2937925761156681E-2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41716.800000000003</v>
      </c>
      <c r="F12" s="37">
        <v>41611.366666666669</v>
      </c>
      <c r="G12" s="38">
        <v>41470.433333333334</v>
      </c>
      <c r="H12" s="38">
        <v>41224.066666666666</v>
      </c>
      <c r="I12" s="38">
        <v>41083.133333333331</v>
      </c>
      <c r="J12" s="38">
        <v>41857.733333333337</v>
      </c>
      <c r="K12" s="38">
        <v>41998.666666666672</v>
      </c>
      <c r="L12" s="38">
        <v>42245.03333333334</v>
      </c>
      <c r="M12" s="28">
        <v>41752.300000000003</v>
      </c>
      <c r="N12" s="28">
        <v>41365</v>
      </c>
      <c r="O12" s="39">
        <v>2807075</v>
      </c>
      <c r="P12" s="40">
        <v>8.3699293225925221E-3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18601.099999999999</v>
      </c>
      <c r="F13" s="37">
        <v>18566.733333333334</v>
      </c>
      <c r="G13" s="38">
        <v>18521.566666666666</v>
      </c>
      <c r="H13" s="38">
        <v>18442.033333333333</v>
      </c>
      <c r="I13" s="38">
        <v>18396.866666666665</v>
      </c>
      <c r="J13" s="38">
        <v>18646.266666666666</v>
      </c>
      <c r="K13" s="38">
        <v>18691.433333333331</v>
      </c>
      <c r="L13" s="38">
        <v>18770.966666666667</v>
      </c>
      <c r="M13" s="28">
        <v>18611.900000000001</v>
      </c>
      <c r="N13" s="28">
        <v>18487.2</v>
      </c>
      <c r="O13" s="39">
        <v>12520</v>
      </c>
      <c r="P13" s="40">
        <v>-3.0959752321981424E-2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541.79999999999995</v>
      </c>
      <c r="F15" s="37">
        <v>546.15</v>
      </c>
      <c r="G15" s="38">
        <v>535.25</v>
      </c>
      <c r="H15" s="38">
        <v>528.70000000000005</v>
      </c>
      <c r="I15" s="38">
        <v>517.80000000000007</v>
      </c>
      <c r="J15" s="38">
        <v>552.69999999999993</v>
      </c>
      <c r="K15" s="38">
        <v>563.5999999999998</v>
      </c>
      <c r="L15" s="38">
        <v>570.14999999999986</v>
      </c>
      <c r="M15" s="28">
        <v>557.04999999999995</v>
      </c>
      <c r="N15" s="28">
        <v>539.6</v>
      </c>
      <c r="O15" s="39">
        <v>4341800</v>
      </c>
      <c r="P15" s="40">
        <v>0.10347807301793044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3140.95</v>
      </c>
      <c r="F16" s="37">
        <v>3125.9333333333329</v>
      </c>
      <c r="G16" s="38">
        <v>3101.8666666666659</v>
      </c>
      <c r="H16" s="38">
        <v>3062.7833333333328</v>
      </c>
      <c r="I16" s="38">
        <v>3038.7166666666658</v>
      </c>
      <c r="J16" s="38">
        <v>3165.016666666666</v>
      </c>
      <c r="K16" s="38">
        <v>3189.0833333333326</v>
      </c>
      <c r="L16" s="38">
        <v>3228.1666666666661</v>
      </c>
      <c r="M16" s="28">
        <v>3150</v>
      </c>
      <c r="N16" s="28">
        <v>3086.85</v>
      </c>
      <c r="O16" s="39">
        <v>1819250</v>
      </c>
      <c r="P16" s="40">
        <v>3.734853884533143E-2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20951.150000000001</v>
      </c>
      <c r="F17" s="37">
        <v>21182.766666666666</v>
      </c>
      <c r="G17" s="38">
        <v>20668.433333333334</v>
      </c>
      <c r="H17" s="38">
        <v>20385.716666666667</v>
      </c>
      <c r="I17" s="38">
        <v>19871.383333333335</v>
      </c>
      <c r="J17" s="38">
        <v>21465.483333333334</v>
      </c>
      <c r="K17" s="38">
        <v>21979.816666666669</v>
      </c>
      <c r="L17" s="38">
        <v>22262.533333333333</v>
      </c>
      <c r="M17" s="28">
        <v>21697.1</v>
      </c>
      <c r="N17" s="28">
        <v>20900.05</v>
      </c>
      <c r="O17" s="39">
        <v>44920</v>
      </c>
      <c r="P17" s="40">
        <v>6.2440870387890257E-2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147.44999999999999</v>
      </c>
      <c r="F18" s="37">
        <v>147.19999999999999</v>
      </c>
      <c r="G18" s="38">
        <v>146.04999999999998</v>
      </c>
      <c r="H18" s="38">
        <v>144.65</v>
      </c>
      <c r="I18" s="38">
        <v>143.5</v>
      </c>
      <c r="J18" s="38">
        <v>148.59999999999997</v>
      </c>
      <c r="K18" s="38">
        <v>149.74999999999994</v>
      </c>
      <c r="L18" s="38">
        <v>151.14999999999995</v>
      </c>
      <c r="M18" s="28">
        <v>148.35</v>
      </c>
      <c r="N18" s="28">
        <v>145.80000000000001</v>
      </c>
      <c r="O18" s="39">
        <v>33247800</v>
      </c>
      <c r="P18" s="40">
        <v>1.5001648532805802E-2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256.89999999999998</v>
      </c>
      <c r="F19" s="37">
        <v>254.18333333333331</v>
      </c>
      <c r="G19" s="38">
        <v>250.96666666666664</v>
      </c>
      <c r="H19" s="38">
        <v>245.03333333333333</v>
      </c>
      <c r="I19" s="38">
        <v>241.81666666666666</v>
      </c>
      <c r="J19" s="38">
        <v>260.11666666666662</v>
      </c>
      <c r="K19" s="38">
        <v>263.33333333333326</v>
      </c>
      <c r="L19" s="38">
        <v>269.26666666666659</v>
      </c>
      <c r="M19" s="28">
        <v>257.39999999999998</v>
      </c>
      <c r="N19" s="28">
        <v>248.25</v>
      </c>
      <c r="O19" s="39">
        <v>19747000</v>
      </c>
      <c r="P19" s="40">
        <v>-2.0505545524890378E-2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1923.85</v>
      </c>
      <c r="F20" s="37">
        <v>1927.6166666666668</v>
      </c>
      <c r="G20" s="38">
        <v>1892.8333333333335</v>
      </c>
      <c r="H20" s="38">
        <v>1861.8166666666666</v>
      </c>
      <c r="I20" s="38">
        <v>1827.0333333333333</v>
      </c>
      <c r="J20" s="38">
        <v>1958.6333333333337</v>
      </c>
      <c r="K20" s="38">
        <v>1993.416666666667</v>
      </c>
      <c r="L20" s="38">
        <v>2024.4333333333338</v>
      </c>
      <c r="M20" s="28">
        <v>1962.4</v>
      </c>
      <c r="N20" s="28">
        <v>1896.6</v>
      </c>
      <c r="O20" s="39">
        <v>3738750</v>
      </c>
      <c r="P20" s="40">
        <v>4.2814308625618858E-2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1928.7</v>
      </c>
      <c r="F21" s="37">
        <v>1938.7833333333335</v>
      </c>
      <c r="G21" s="38">
        <v>1725.8166666666671</v>
      </c>
      <c r="H21" s="38">
        <v>1522.9333333333336</v>
      </c>
      <c r="I21" s="38">
        <v>1309.9666666666672</v>
      </c>
      <c r="J21" s="38">
        <v>2141.666666666667</v>
      </c>
      <c r="K21" s="38">
        <v>2354.6333333333337</v>
      </c>
      <c r="L21" s="38">
        <v>2557.5166666666669</v>
      </c>
      <c r="M21" s="28">
        <v>2151.75</v>
      </c>
      <c r="N21" s="28">
        <v>1735.9</v>
      </c>
      <c r="O21" s="39">
        <v>11234000</v>
      </c>
      <c r="P21" s="40">
        <v>4.9587742040968864E-2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584.54999999999995</v>
      </c>
      <c r="F22" s="37">
        <v>574.76666666666677</v>
      </c>
      <c r="G22" s="38">
        <v>558.43333333333351</v>
      </c>
      <c r="H22" s="38">
        <v>532.31666666666672</v>
      </c>
      <c r="I22" s="38">
        <v>515.98333333333346</v>
      </c>
      <c r="J22" s="38">
        <v>600.88333333333355</v>
      </c>
      <c r="K22" s="38">
        <v>617.21666666666681</v>
      </c>
      <c r="L22" s="38">
        <v>643.3333333333336</v>
      </c>
      <c r="M22" s="28">
        <v>591.1</v>
      </c>
      <c r="N22" s="28">
        <v>548.65</v>
      </c>
      <c r="O22" s="39">
        <v>56952500</v>
      </c>
      <c r="P22" s="40">
        <v>1.1264135657925401E-2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3219.45</v>
      </c>
      <c r="F23" s="37">
        <v>3212.9833333333336</v>
      </c>
      <c r="G23" s="38">
        <v>3154.5666666666671</v>
      </c>
      <c r="H23" s="38">
        <v>3089.6833333333334</v>
      </c>
      <c r="I23" s="38">
        <v>3031.2666666666669</v>
      </c>
      <c r="J23" s="38">
        <v>3277.8666666666672</v>
      </c>
      <c r="K23" s="38">
        <v>3336.2833333333333</v>
      </c>
      <c r="L23" s="38">
        <v>3401.1666666666674</v>
      </c>
      <c r="M23" s="28">
        <v>3271.4</v>
      </c>
      <c r="N23" s="28">
        <v>3148.1</v>
      </c>
      <c r="O23" s="39">
        <v>436800</v>
      </c>
      <c r="P23" s="40">
        <v>0.13513513513513514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358.15</v>
      </c>
      <c r="F24" s="37">
        <v>362.51666666666665</v>
      </c>
      <c r="G24" s="38">
        <v>350.0333333333333</v>
      </c>
      <c r="H24" s="38">
        <v>341.91666666666663</v>
      </c>
      <c r="I24" s="38">
        <v>329.43333333333328</v>
      </c>
      <c r="J24" s="38">
        <v>370.63333333333333</v>
      </c>
      <c r="K24" s="38">
        <v>383.11666666666667</v>
      </c>
      <c r="L24" s="38">
        <v>391.23333333333335</v>
      </c>
      <c r="M24" s="28">
        <v>375</v>
      </c>
      <c r="N24" s="28">
        <v>354.4</v>
      </c>
      <c r="O24" s="39">
        <v>75889800</v>
      </c>
      <c r="P24" s="40">
        <v>-3.1849912739965097E-2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4395.6499999999996</v>
      </c>
      <c r="F25" s="37">
        <v>4381.3833333333332</v>
      </c>
      <c r="G25" s="38">
        <v>4344.4166666666661</v>
      </c>
      <c r="H25" s="38">
        <v>4293.1833333333325</v>
      </c>
      <c r="I25" s="38">
        <v>4256.2166666666653</v>
      </c>
      <c r="J25" s="38">
        <v>4432.6166666666668</v>
      </c>
      <c r="K25" s="38">
        <v>4469.5833333333339</v>
      </c>
      <c r="L25" s="38">
        <v>4520.8166666666675</v>
      </c>
      <c r="M25" s="28">
        <v>4418.3500000000004</v>
      </c>
      <c r="N25" s="28">
        <v>4330.1499999999996</v>
      </c>
      <c r="O25" s="39">
        <v>1631750</v>
      </c>
      <c r="P25" s="40">
        <v>-9.7102108936428459E-3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334.8</v>
      </c>
      <c r="F26" s="37">
        <v>335</v>
      </c>
      <c r="G26" s="38">
        <v>331.95</v>
      </c>
      <c r="H26" s="38">
        <v>329.09999999999997</v>
      </c>
      <c r="I26" s="38">
        <v>326.04999999999995</v>
      </c>
      <c r="J26" s="38">
        <v>337.85</v>
      </c>
      <c r="K26" s="38">
        <v>340.9</v>
      </c>
      <c r="L26" s="38">
        <v>343.75000000000006</v>
      </c>
      <c r="M26" s="28">
        <v>338.05</v>
      </c>
      <c r="N26" s="28">
        <v>332.15</v>
      </c>
      <c r="O26" s="39">
        <v>12859000</v>
      </c>
      <c r="P26" s="40">
        <v>4.1678480294868162E-2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149.1</v>
      </c>
      <c r="F27" s="37">
        <v>148.51666666666665</v>
      </c>
      <c r="G27" s="38">
        <v>147.73333333333329</v>
      </c>
      <c r="H27" s="38">
        <v>146.36666666666665</v>
      </c>
      <c r="I27" s="38">
        <v>145.58333333333329</v>
      </c>
      <c r="J27" s="38">
        <v>149.8833333333333</v>
      </c>
      <c r="K27" s="38">
        <v>150.66666666666666</v>
      </c>
      <c r="L27" s="38">
        <v>152.0333333333333</v>
      </c>
      <c r="M27" s="28">
        <v>149.30000000000001</v>
      </c>
      <c r="N27" s="28">
        <v>147.15</v>
      </c>
      <c r="O27" s="39">
        <v>79310000</v>
      </c>
      <c r="P27" s="40">
        <v>-3.5158150851581506E-2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2819.55</v>
      </c>
      <c r="F28" s="37">
        <v>2806.5666666666671</v>
      </c>
      <c r="G28" s="38">
        <v>2788.1833333333343</v>
      </c>
      <c r="H28" s="38">
        <v>2756.8166666666671</v>
      </c>
      <c r="I28" s="38">
        <v>2738.4333333333343</v>
      </c>
      <c r="J28" s="38">
        <v>2837.9333333333343</v>
      </c>
      <c r="K28" s="38">
        <v>2856.3166666666666</v>
      </c>
      <c r="L28" s="38">
        <v>2887.6833333333343</v>
      </c>
      <c r="M28" s="28">
        <v>2824.95</v>
      </c>
      <c r="N28" s="28">
        <v>2775.2</v>
      </c>
      <c r="O28" s="39">
        <v>7847800</v>
      </c>
      <c r="P28" s="40">
        <v>-1.1437784999874034E-2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2039.85</v>
      </c>
      <c r="F29" s="37">
        <v>2035</v>
      </c>
      <c r="G29" s="38">
        <v>2017</v>
      </c>
      <c r="H29" s="38">
        <v>1994.15</v>
      </c>
      <c r="I29" s="38">
        <v>1976.15</v>
      </c>
      <c r="J29" s="38">
        <v>2057.85</v>
      </c>
      <c r="K29" s="38">
        <v>2075.85</v>
      </c>
      <c r="L29" s="38">
        <v>2098.6999999999998</v>
      </c>
      <c r="M29" s="28">
        <v>2053</v>
      </c>
      <c r="N29" s="28">
        <v>2012.15</v>
      </c>
      <c r="O29" s="39">
        <v>1713525</v>
      </c>
      <c r="P29" s="40">
        <v>-1.6882297254654465E-2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7200.35</v>
      </c>
      <c r="F30" s="37">
        <v>7214.1166666666659</v>
      </c>
      <c r="G30" s="38">
        <v>7148.2333333333318</v>
      </c>
      <c r="H30" s="38">
        <v>7096.1166666666659</v>
      </c>
      <c r="I30" s="38">
        <v>7030.2333333333318</v>
      </c>
      <c r="J30" s="38">
        <v>7266.2333333333318</v>
      </c>
      <c r="K30" s="38">
        <v>7332.116666666665</v>
      </c>
      <c r="L30" s="38">
        <v>7384.2333333333318</v>
      </c>
      <c r="M30" s="28">
        <v>7280</v>
      </c>
      <c r="N30" s="28">
        <v>7162</v>
      </c>
      <c r="O30" s="39">
        <v>188850</v>
      </c>
      <c r="P30" s="40">
        <v>-5.124340617935192E-2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638.4</v>
      </c>
      <c r="F31" s="37">
        <v>641.68333333333328</v>
      </c>
      <c r="G31" s="38">
        <v>632.26666666666654</v>
      </c>
      <c r="H31" s="38">
        <v>626.13333333333321</v>
      </c>
      <c r="I31" s="38">
        <v>616.71666666666647</v>
      </c>
      <c r="J31" s="38">
        <v>647.81666666666661</v>
      </c>
      <c r="K31" s="38">
        <v>657.23333333333335</v>
      </c>
      <c r="L31" s="38">
        <v>663.36666666666667</v>
      </c>
      <c r="M31" s="28">
        <v>651.1</v>
      </c>
      <c r="N31" s="28">
        <v>635.54999999999995</v>
      </c>
      <c r="O31" s="39">
        <v>9971000</v>
      </c>
      <c r="P31" s="40">
        <v>4.5068651084791952E-2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441.35</v>
      </c>
      <c r="F32" s="37">
        <v>442.90000000000003</v>
      </c>
      <c r="G32" s="38">
        <v>433.50000000000006</v>
      </c>
      <c r="H32" s="38">
        <v>425.65000000000003</v>
      </c>
      <c r="I32" s="38">
        <v>416.25000000000006</v>
      </c>
      <c r="J32" s="38">
        <v>450.75000000000006</v>
      </c>
      <c r="K32" s="38">
        <v>460.15000000000003</v>
      </c>
      <c r="L32" s="38">
        <v>468.00000000000006</v>
      </c>
      <c r="M32" s="28">
        <v>452.3</v>
      </c>
      <c r="N32" s="28">
        <v>435.05</v>
      </c>
      <c r="O32" s="39">
        <v>17835000</v>
      </c>
      <c r="P32" s="40">
        <v>1.6586867305061561E-2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871.85</v>
      </c>
      <c r="F33" s="37">
        <v>871.9666666666667</v>
      </c>
      <c r="G33" s="38">
        <v>865.28333333333342</v>
      </c>
      <c r="H33" s="38">
        <v>858.7166666666667</v>
      </c>
      <c r="I33" s="38">
        <v>852.03333333333342</v>
      </c>
      <c r="J33" s="38">
        <v>878.53333333333342</v>
      </c>
      <c r="K33" s="38">
        <v>885.21666666666681</v>
      </c>
      <c r="L33" s="38">
        <v>891.78333333333342</v>
      </c>
      <c r="M33" s="28">
        <v>878.65</v>
      </c>
      <c r="N33" s="28">
        <v>865.4</v>
      </c>
      <c r="O33" s="39">
        <v>47882400</v>
      </c>
      <c r="P33" s="40">
        <v>2.7872230808861413E-2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3858.3</v>
      </c>
      <c r="F34" s="37">
        <v>3865.6</v>
      </c>
      <c r="G34" s="38">
        <v>3830.7</v>
      </c>
      <c r="H34" s="38">
        <v>3803.1</v>
      </c>
      <c r="I34" s="38">
        <v>3768.2</v>
      </c>
      <c r="J34" s="38">
        <v>3893.2</v>
      </c>
      <c r="K34" s="38">
        <v>3928.1000000000004</v>
      </c>
      <c r="L34" s="38">
        <v>3955.7</v>
      </c>
      <c r="M34" s="28">
        <v>3900.5</v>
      </c>
      <c r="N34" s="28">
        <v>3838</v>
      </c>
      <c r="O34" s="39">
        <v>1568500</v>
      </c>
      <c r="P34" s="40">
        <v>-5.2838164251207728E-2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1406.45</v>
      </c>
      <c r="F35" s="37">
        <v>1393.7666666666664</v>
      </c>
      <c r="G35" s="38">
        <v>1374.7833333333328</v>
      </c>
      <c r="H35" s="38">
        <v>1343.1166666666663</v>
      </c>
      <c r="I35" s="38">
        <v>1324.1333333333328</v>
      </c>
      <c r="J35" s="38">
        <v>1425.4333333333329</v>
      </c>
      <c r="K35" s="38">
        <v>1444.4166666666665</v>
      </c>
      <c r="L35" s="38">
        <v>1476.083333333333</v>
      </c>
      <c r="M35" s="28">
        <v>1412.75</v>
      </c>
      <c r="N35" s="28">
        <v>1362.1</v>
      </c>
      <c r="O35" s="39">
        <v>11491000</v>
      </c>
      <c r="P35" s="40">
        <v>3.9753614957843695E-3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6463.1</v>
      </c>
      <c r="F36" s="37">
        <v>6434.5666666666666</v>
      </c>
      <c r="G36" s="38">
        <v>6374.1333333333332</v>
      </c>
      <c r="H36" s="38">
        <v>6285.166666666667</v>
      </c>
      <c r="I36" s="38">
        <v>6224.7333333333336</v>
      </c>
      <c r="J36" s="38">
        <v>6523.5333333333328</v>
      </c>
      <c r="K36" s="38">
        <v>6583.9666666666653</v>
      </c>
      <c r="L36" s="38">
        <v>6672.9333333333325</v>
      </c>
      <c r="M36" s="28">
        <v>6495</v>
      </c>
      <c r="N36" s="28">
        <v>6345.6</v>
      </c>
      <c r="O36" s="39">
        <v>5164000</v>
      </c>
      <c r="P36" s="40">
        <v>-2.8866948754113775E-2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2290.8000000000002</v>
      </c>
      <c r="F37" s="37">
        <v>2298.9</v>
      </c>
      <c r="G37" s="38">
        <v>2274.4</v>
      </c>
      <c r="H37" s="38">
        <v>2258</v>
      </c>
      <c r="I37" s="38">
        <v>2233.5</v>
      </c>
      <c r="J37" s="38">
        <v>2315.3000000000002</v>
      </c>
      <c r="K37" s="38">
        <v>2339.8000000000002</v>
      </c>
      <c r="L37" s="38">
        <v>2356.2000000000003</v>
      </c>
      <c r="M37" s="28">
        <v>2323.4</v>
      </c>
      <c r="N37" s="28">
        <v>2282.5</v>
      </c>
      <c r="O37" s="39">
        <v>1748100</v>
      </c>
      <c r="P37" s="40">
        <v>1.7164435290078958E-4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362.2</v>
      </c>
      <c r="F38" s="37">
        <v>361.33333333333331</v>
      </c>
      <c r="G38" s="38">
        <v>358.86666666666662</v>
      </c>
      <c r="H38" s="38">
        <v>355.5333333333333</v>
      </c>
      <c r="I38" s="38">
        <v>353.06666666666661</v>
      </c>
      <c r="J38" s="38">
        <v>364.66666666666663</v>
      </c>
      <c r="K38" s="38">
        <v>367.13333333333333</v>
      </c>
      <c r="L38" s="38">
        <v>370.46666666666664</v>
      </c>
      <c r="M38" s="28">
        <v>363.8</v>
      </c>
      <c r="N38" s="28">
        <v>358</v>
      </c>
      <c r="O38" s="39">
        <v>8435200</v>
      </c>
      <c r="P38" s="40">
        <v>-9.9530516431924881E-3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242.4</v>
      </c>
      <c r="F39" s="37">
        <v>240.79999999999998</v>
      </c>
      <c r="G39" s="38">
        <v>238.69999999999996</v>
      </c>
      <c r="H39" s="38">
        <v>234.99999999999997</v>
      </c>
      <c r="I39" s="38">
        <v>232.89999999999995</v>
      </c>
      <c r="J39" s="38">
        <v>244.49999999999997</v>
      </c>
      <c r="K39" s="38">
        <v>246.6</v>
      </c>
      <c r="L39" s="38">
        <v>250.29999999999998</v>
      </c>
      <c r="M39" s="28">
        <v>242.9</v>
      </c>
      <c r="N39" s="28">
        <v>237.1</v>
      </c>
      <c r="O39" s="39">
        <v>40244400</v>
      </c>
      <c r="P39" s="40">
        <v>-8.8220951367646398E-3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170.15</v>
      </c>
      <c r="F40" s="37">
        <v>168.78333333333333</v>
      </c>
      <c r="G40" s="38">
        <v>165.96666666666667</v>
      </c>
      <c r="H40" s="38">
        <v>161.78333333333333</v>
      </c>
      <c r="I40" s="38">
        <v>158.96666666666667</v>
      </c>
      <c r="J40" s="38">
        <v>172.96666666666667</v>
      </c>
      <c r="K40" s="38">
        <v>175.78333333333333</v>
      </c>
      <c r="L40" s="38">
        <v>179.96666666666667</v>
      </c>
      <c r="M40" s="28">
        <v>171.6</v>
      </c>
      <c r="N40" s="28">
        <v>164.6</v>
      </c>
      <c r="O40" s="39">
        <v>109324800</v>
      </c>
      <c r="P40" s="40">
        <v>-4.9585515943650509E-2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1520.1</v>
      </c>
      <c r="F41" s="37">
        <v>1518.7666666666667</v>
      </c>
      <c r="G41" s="38">
        <v>1509.3333333333333</v>
      </c>
      <c r="H41" s="38">
        <v>1498.5666666666666</v>
      </c>
      <c r="I41" s="38">
        <v>1489.1333333333332</v>
      </c>
      <c r="J41" s="38">
        <v>1529.5333333333333</v>
      </c>
      <c r="K41" s="38">
        <v>1538.9666666666667</v>
      </c>
      <c r="L41" s="38">
        <v>1549.7333333333333</v>
      </c>
      <c r="M41" s="28">
        <v>1528.2</v>
      </c>
      <c r="N41" s="28">
        <v>1508</v>
      </c>
      <c r="O41" s="39">
        <v>2363625</v>
      </c>
      <c r="P41" s="40">
        <v>-1.0704419889502763E-2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95.5</v>
      </c>
      <c r="F42" s="37">
        <v>95.7</v>
      </c>
      <c r="G42" s="38">
        <v>95</v>
      </c>
      <c r="H42" s="38">
        <v>94.5</v>
      </c>
      <c r="I42" s="38">
        <v>93.8</v>
      </c>
      <c r="J42" s="38">
        <v>96.2</v>
      </c>
      <c r="K42" s="38">
        <v>96.90000000000002</v>
      </c>
      <c r="L42" s="38">
        <v>97.4</v>
      </c>
      <c r="M42" s="28">
        <v>96.4</v>
      </c>
      <c r="N42" s="28">
        <v>95.2</v>
      </c>
      <c r="O42" s="39">
        <v>105256200</v>
      </c>
      <c r="P42" s="40">
        <v>-7.9510046201783612E-3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570.15</v>
      </c>
      <c r="F43" s="37">
        <v>568.21666666666658</v>
      </c>
      <c r="G43" s="38">
        <v>564.88333333333321</v>
      </c>
      <c r="H43" s="38">
        <v>559.61666666666667</v>
      </c>
      <c r="I43" s="38">
        <v>556.2833333333333</v>
      </c>
      <c r="J43" s="38">
        <v>573.48333333333312</v>
      </c>
      <c r="K43" s="38">
        <v>576.81666666666638</v>
      </c>
      <c r="L43" s="38">
        <v>582.08333333333303</v>
      </c>
      <c r="M43" s="28">
        <v>571.54999999999995</v>
      </c>
      <c r="N43" s="28">
        <v>562.95000000000005</v>
      </c>
      <c r="O43" s="39">
        <v>7461300</v>
      </c>
      <c r="P43" s="40">
        <v>-5.7167985927880386E-3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873.65</v>
      </c>
      <c r="F44" s="37">
        <v>872.5333333333333</v>
      </c>
      <c r="G44" s="38">
        <v>866.91666666666663</v>
      </c>
      <c r="H44" s="38">
        <v>860.18333333333328</v>
      </c>
      <c r="I44" s="38">
        <v>854.56666666666661</v>
      </c>
      <c r="J44" s="38">
        <v>879.26666666666665</v>
      </c>
      <c r="K44" s="38">
        <v>884.88333333333344</v>
      </c>
      <c r="L44" s="38">
        <v>891.61666666666667</v>
      </c>
      <c r="M44" s="28">
        <v>878.15</v>
      </c>
      <c r="N44" s="28">
        <v>865.8</v>
      </c>
      <c r="O44" s="39">
        <v>7259000</v>
      </c>
      <c r="P44" s="40">
        <v>-1.5194681861348529E-2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769.55</v>
      </c>
      <c r="F45" s="37">
        <v>770.51666666666677</v>
      </c>
      <c r="G45" s="38">
        <v>763.53333333333353</v>
      </c>
      <c r="H45" s="38">
        <v>757.51666666666677</v>
      </c>
      <c r="I45" s="38">
        <v>750.53333333333353</v>
      </c>
      <c r="J45" s="38">
        <v>776.53333333333353</v>
      </c>
      <c r="K45" s="38">
        <v>783.51666666666688</v>
      </c>
      <c r="L45" s="38">
        <v>789.53333333333353</v>
      </c>
      <c r="M45" s="28">
        <v>777.5</v>
      </c>
      <c r="N45" s="28">
        <v>764.5</v>
      </c>
      <c r="O45" s="39">
        <v>48440500</v>
      </c>
      <c r="P45" s="40">
        <v>4.6206245639952397E-2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76.55</v>
      </c>
      <c r="F46" s="37">
        <v>76.149999999999991</v>
      </c>
      <c r="G46" s="38">
        <v>75.399999999999977</v>
      </c>
      <c r="H46" s="38">
        <v>74.249999999999986</v>
      </c>
      <c r="I46" s="38">
        <v>73.499999999999972</v>
      </c>
      <c r="J46" s="38">
        <v>77.299999999999983</v>
      </c>
      <c r="K46" s="38">
        <v>78.050000000000011</v>
      </c>
      <c r="L46" s="38">
        <v>79.199999999999989</v>
      </c>
      <c r="M46" s="28">
        <v>76.900000000000006</v>
      </c>
      <c r="N46" s="28">
        <v>75</v>
      </c>
      <c r="O46" s="39">
        <v>87969000</v>
      </c>
      <c r="P46" s="40">
        <v>1.3146886578223975E-3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243.65</v>
      </c>
      <c r="F47" s="37">
        <v>243.63333333333335</v>
      </c>
      <c r="G47" s="38">
        <v>241.56666666666672</v>
      </c>
      <c r="H47" s="38">
        <v>239.48333333333338</v>
      </c>
      <c r="I47" s="38">
        <v>237.41666666666674</v>
      </c>
      <c r="J47" s="38">
        <v>245.7166666666667</v>
      </c>
      <c r="K47" s="38">
        <v>247.78333333333336</v>
      </c>
      <c r="L47" s="38">
        <v>249.86666666666667</v>
      </c>
      <c r="M47" s="28">
        <v>245.7</v>
      </c>
      <c r="N47" s="28">
        <v>241.55</v>
      </c>
      <c r="O47" s="39">
        <v>28025500</v>
      </c>
      <c r="P47" s="40">
        <v>3.7197820905686074E-2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17491.95</v>
      </c>
      <c r="F48" s="37">
        <v>17496.016666666666</v>
      </c>
      <c r="G48" s="38">
        <v>17393.033333333333</v>
      </c>
      <c r="H48" s="38">
        <v>17294.116666666665</v>
      </c>
      <c r="I48" s="38">
        <v>17191.133333333331</v>
      </c>
      <c r="J48" s="38">
        <v>17594.933333333334</v>
      </c>
      <c r="K48" s="38">
        <v>17697.916666666664</v>
      </c>
      <c r="L48" s="38">
        <v>17796.833333333336</v>
      </c>
      <c r="M48" s="28">
        <v>17599</v>
      </c>
      <c r="N48" s="28">
        <v>17397.099999999999</v>
      </c>
      <c r="O48" s="39">
        <v>136250</v>
      </c>
      <c r="P48" s="40">
        <v>-2.0136641495864797E-2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335.25</v>
      </c>
      <c r="F49" s="37">
        <v>335.28333333333336</v>
      </c>
      <c r="G49" s="38">
        <v>332.06666666666672</v>
      </c>
      <c r="H49" s="38">
        <v>328.88333333333338</v>
      </c>
      <c r="I49" s="38">
        <v>325.66666666666674</v>
      </c>
      <c r="J49" s="38">
        <v>338.4666666666667</v>
      </c>
      <c r="K49" s="38">
        <v>341.68333333333328</v>
      </c>
      <c r="L49" s="38">
        <v>344.86666666666667</v>
      </c>
      <c r="M49" s="28">
        <v>338.5</v>
      </c>
      <c r="N49" s="28">
        <v>332.1</v>
      </c>
      <c r="O49" s="39">
        <v>15364800</v>
      </c>
      <c r="P49" s="40">
        <v>0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4646.45</v>
      </c>
      <c r="F50" s="37">
        <v>4631.1166666666659</v>
      </c>
      <c r="G50" s="38">
        <v>4600.3333333333321</v>
      </c>
      <c r="H50" s="38">
        <v>4554.2166666666662</v>
      </c>
      <c r="I50" s="38">
        <v>4523.4333333333325</v>
      </c>
      <c r="J50" s="38">
        <v>4677.2333333333318</v>
      </c>
      <c r="K50" s="38">
        <v>4708.0166666666664</v>
      </c>
      <c r="L50" s="38">
        <v>4754.1333333333314</v>
      </c>
      <c r="M50" s="28">
        <v>4661.8999999999996</v>
      </c>
      <c r="N50" s="28">
        <v>4585</v>
      </c>
      <c r="O50" s="39">
        <v>1632800</v>
      </c>
      <c r="P50" s="40">
        <v>-1.8339650324000489E-3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289.7</v>
      </c>
      <c r="F51" s="37">
        <v>288.41666666666669</v>
      </c>
      <c r="G51" s="38">
        <v>286.33333333333337</v>
      </c>
      <c r="H51" s="38">
        <v>282.9666666666667</v>
      </c>
      <c r="I51" s="38">
        <v>280.88333333333338</v>
      </c>
      <c r="J51" s="38">
        <v>291.78333333333336</v>
      </c>
      <c r="K51" s="38">
        <v>293.86666666666673</v>
      </c>
      <c r="L51" s="38">
        <v>297.23333333333335</v>
      </c>
      <c r="M51" s="28">
        <v>290.5</v>
      </c>
      <c r="N51" s="28">
        <v>285.05</v>
      </c>
      <c r="O51" s="39">
        <v>9388000</v>
      </c>
      <c r="P51" s="40">
        <v>3.3920704845814977E-2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293.95</v>
      </c>
      <c r="F52" s="37">
        <v>293.16666666666669</v>
      </c>
      <c r="G52" s="38">
        <v>289.28333333333336</v>
      </c>
      <c r="H52" s="38">
        <v>284.61666666666667</v>
      </c>
      <c r="I52" s="38">
        <v>280.73333333333335</v>
      </c>
      <c r="J52" s="38">
        <v>297.83333333333337</v>
      </c>
      <c r="K52" s="38">
        <v>301.7166666666667</v>
      </c>
      <c r="L52" s="38">
        <v>306.38333333333338</v>
      </c>
      <c r="M52" s="28">
        <v>297.05</v>
      </c>
      <c r="N52" s="28">
        <v>288.5</v>
      </c>
      <c r="O52" s="39">
        <v>42290100</v>
      </c>
      <c r="P52" s="40">
        <v>-2.6417205370462455E-2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601.54999999999995</v>
      </c>
      <c r="F53" s="37">
        <v>597.08333333333337</v>
      </c>
      <c r="G53" s="38">
        <v>591.36666666666679</v>
      </c>
      <c r="H53" s="38">
        <v>581.18333333333339</v>
      </c>
      <c r="I53" s="38">
        <v>575.46666666666681</v>
      </c>
      <c r="J53" s="38">
        <v>607.26666666666677</v>
      </c>
      <c r="K53" s="38">
        <v>612.98333333333323</v>
      </c>
      <c r="L53" s="38">
        <v>623.16666666666674</v>
      </c>
      <c r="M53" s="28">
        <v>602.79999999999995</v>
      </c>
      <c r="N53" s="28">
        <v>586.9</v>
      </c>
      <c r="O53" s="39">
        <v>3445650</v>
      </c>
      <c r="P53" s="40">
        <v>-5.2546916890080432E-2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293.14999999999998</v>
      </c>
      <c r="F54" s="37">
        <v>292.08333333333331</v>
      </c>
      <c r="G54" s="38">
        <v>288.66666666666663</v>
      </c>
      <c r="H54" s="38">
        <v>284.18333333333334</v>
      </c>
      <c r="I54" s="38">
        <v>280.76666666666665</v>
      </c>
      <c r="J54" s="38">
        <v>296.56666666666661</v>
      </c>
      <c r="K54" s="38">
        <v>299.98333333333323</v>
      </c>
      <c r="L54" s="38">
        <v>304.46666666666658</v>
      </c>
      <c r="M54" s="28">
        <v>295.5</v>
      </c>
      <c r="N54" s="28">
        <v>287.60000000000002</v>
      </c>
      <c r="O54" s="39">
        <v>6264000</v>
      </c>
      <c r="P54" s="40">
        <v>-3.5790980672870437E-3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797.75</v>
      </c>
      <c r="F55" s="37">
        <v>797.35</v>
      </c>
      <c r="G55" s="38">
        <v>791.05000000000007</v>
      </c>
      <c r="H55" s="38">
        <v>784.35</v>
      </c>
      <c r="I55" s="38">
        <v>778.05000000000007</v>
      </c>
      <c r="J55" s="38">
        <v>804.05000000000007</v>
      </c>
      <c r="K55" s="38">
        <v>810.35</v>
      </c>
      <c r="L55" s="38">
        <v>817.05000000000007</v>
      </c>
      <c r="M55" s="28">
        <v>803.65</v>
      </c>
      <c r="N55" s="28">
        <v>790.65</v>
      </c>
      <c r="O55" s="39">
        <v>11430000</v>
      </c>
      <c r="P55" s="40">
        <v>1.0275107722903546E-2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1026.25</v>
      </c>
      <c r="F56" s="37">
        <v>1032.8666666666666</v>
      </c>
      <c r="G56" s="38">
        <v>1018.2333333333331</v>
      </c>
      <c r="H56" s="38">
        <v>1010.2166666666665</v>
      </c>
      <c r="I56" s="38">
        <v>995.58333333333303</v>
      </c>
      <c r="J56" s="38">
        <v>1040.8833333333332</v>
      </c>
      <c r="K56" s="38">
        <v>1055.5166666666669</v>
      </c>
      <c r="L56" s="38">
        <v>1063.5333333333333</v>
      </c>
      <c r="M56" s="28">
        <v>1047.5</v>
      </c>
      <c r="N56" s="28">
        <v>1024.8499999999999</v>
      </c>
      <c r="O56" s="39">
        <v>9153300</v>
      </c>
      <c r="P56" s="40">
        <v>4.4736256398842641E-2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215.55</v>
      </c>
      <c r="F57" s="37">
        <v>215.63333333333333</v>
      </c>
      <c r="G57" s="38">
        <v>214.16666666666666</v>
      </c>
      <c r="H57" s="38">
        <v>212.78333333333333</v>
      </c>
      <c r="I57" s="38">
        <v>211.31666666666666</v>
      </c>
      <c r="J57" s="38">
        <v>217.01666666666665</v>
      </c>
      <c r="K57" s="38">
        <v>218.48333333333335</v>
      </c>
      <c r="L57" s="38">
        <v>219.86666666666665</v>
      </c>
      <c r="M57" s="28">
        <v>217.1</v>
      </c>
      <c r="N57" s="28">
        <v>214.25</v>
      </c>
      <c r="O57" s="39">
        <v>41861400</v>
      </c>
      <c r="P57" s="40">
        <v>1.0034115994380895E-4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4347.1000000000004</v>
      </c>
      <c r="F58" s="37">
        <v>4326.05</v>
      </c>
      <c r="G58" s="38">
        <v>4293.1000000000004</v>
      </c>
      <c r="H58" s="38">
        <v>4239.1000000000004</v>
      </c>
      <c r="I58" s="38">
        <v>4206.1500000000005</v>
      </c>
      <c r="J58" s="38">
        <v>4380.05</v>
      </c>
      <c r="K58" s="38">
        <v>4412.9999999999991</v>
      </c>
      <c r="L58" s="38">
        <v>4467</v>
      </c>
      <c r="M58" s="28">
        <v>4359</v>
      </c>
      <c r="N58" s="28">
        <v>4272.05</v>
      </c>
      <c r="O58" s="39">
        <v>1050300</v>
      </c>
      <c r="P58" s="40">
        <v>1.4782608695652174E-2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1470.25</v>
      </c>
      <c r="F59" s="37">
        <v>1468.55</v>
      </c>
      <c r="G59" s="38">
        <v>1463.1999999999998</v>
      </c>
      <c r="H59" s="38">
        <v>1456.1499999999999</v>
      </c>
      <c r="I59" s="38">
        <v>1450.7999999999997</v>
      </c>
      <c r="J59" s="38">
        <v>1475.6</v>
      </c>
      <c r="K59" s="38">
        <v>1480.9499999999998</v>
      </c>
      <c r="L59" s="38">
        <v>1488</v>
      </c>
      <c r="M59" s="28">
        <v>1473.9</v>
      </c>
      <c r="N59" s="28">
        <v>1461.5</v>
      </c>
      <c r="O59" s="39">
        <v>2313500</v>
      </c>
      <c r="P59" s="40">
        <v>-1.0330887857463692E-2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618.95000000000005</v>
      </c>
      <c r="F60" s="37">
        <v>616.9</v>
      </c>
      <c r="G60" s="38">
        <v>612.9</v>
      </c>
      <c r="H60" s="38">
        <v>606.85</v>
      </c>
      <c r="I60" s="38">
        <v>602.85</v>
      </c>
      <c r="J60" s="38">
        <v>622.94999999999993</v>
      </c>
      <c r="K60" s="38">
        <v>626.94999999999993</v>
      </c>
      <c r="L60" s="38">
        <v>632.99999999999989</v>
      </c>
      <c r="M60" s="28">
        <v>620.9</v>
      </c>
      <c r="N60" s="28">
        <v>610.85</v>
      </c>
      <c r="O60" s="39">
        <v>9538000</v>
      </c>
      <c r="P60" s="40">
        <v>5.3757773795720457E-3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916.4</v>
      </c>
      <c r="F61" s="37">
        <v>917.08333333333337</v>
      </c>
      <c r="G61" s="38">
        <v>910.16666666666674</v>
      </c>
      <c r="H61" s="38">
        <v>903.93333333333339</v>
      </c>
      <c r="I61" s="38">
        <v>897.01666666666677</v>
      </c>
      <c r="J61" s="38">
        <v>923.31666666666672</v>
      </c>
      <c r="K61" s="38">
        <v>930.23333333333346</v>
      </c>
      <c r="L61" s="38">
        <v>936.4666666666667</v>
      </c>
      <c r="M61" s="28">
        <v>924</v>
      </c>
      <c r="N61" s="28">
        <v>910.85</v>
      </c>
      <c r="O61" s="39">
        <v>2282700</v>
      </c>
      <c r="P61" s="40">
        <v>-1.895306859205776E-2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315.3</v>
      </c>
      <c r="F62" s="37">
        <v>316.83333333333331</v>
      </c>
      <c r="G62" s="38">
        <v>313.16666666666663</v>
      </c>
      <c r="H62" s="38">
        <v>311.0333333333333</v>
      </c>
      <c r="I62" s="38">
        <v>307.36666666666662</v>
      </c>
      <c r="J62" s="38">
        <v>318.96666666666664</v>
      </c>
      <c r="K62" s="38">
        <v>322.63333333333327</v>
      </c>
      <c r="L62" s="38">
        <v>324.76666666666665</v>
      </c>
      <c r="M62" s="28">
        <v>320.5</v>
      </c>
      <c r="N62" s="28">
        <v>314.7</v>
      </c>
      <c r="O62" s="39">
        <v>3820500</v>
      </c>
      <c r="P62" s="40">
        <v>3.9277297721916735E-4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158.15</v>
      </c>
      <c r="F63" s="37">
        <v>158.66666666666666</v>
      </c>
      <c r="G63" s="38">
        <v>156.58333333333331</v>
      </c>
      <c r="H63" s="38">
        <v>155.01666666666665</v>
      </c>
      <c r="I63" s="38">
        <v>152.93333333333331</v>
      </c>
      <c r="J63" s="38">
        <v>160.23333333333332</v>
      </c>
      <c r="K63" s="38">
        <v>162.31666666666663</v>
      </c>
      <c r="L63" s="38">
        <v>163.88333333333333</v>
      </c>
      <c r="M63" s="28">
        <v>160.75</v>
      </c>
      <c r="N63" s="28">
        <v>157.1</v>
      </c>
      <c r="O63" s="39">
        <v>11300000</v>
      </c>
      <c r="P63" s="40">
        <v>5.9044048734770385E-2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1573.8</v>
      </c>
      <c r="F64" s="37">
        <v>1573.1333333333332</v>
      </c>
      <c r="G64" s="38">
        <v>1533.3166666666664</v>
      </c>
      <c r="H64" s="38">
        <v>1492.8333333333333</v>
      </c>
      <c r="I64" s="38">
        <v>1453.0166666666664</v>
      </c>
      <c r="J64" s="38">
        <v>1613.6166666666663</v>
      </c>
      <c r="K64" s="38">
        <v>1653.4333333333329</v>
      </c>
      <c r="L64" s="38">
        <v>1693.9166666666663</v>
      </c>
      <c r="M64" s="28">
        <v>1612.95</v>
      </c>
      <c r="N64" s="28">
        <v>1532.65</v>
      </c>
      <c r="O64" s="39">
        <v>2451600</v>
      </c>
      <c r="P64" s="40">
        <v>0.48473837209302323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535.04999999999995</v>
      </c>
      <c r="F65" s="37">
        <v>535.43333333333328</v>
      </c>
      <c r="G65" s="38">
        <v>532.66666666666652</v>
      </c>
      <c r="H65" s="38">
        <v>530.28333333333319</v>
      </c>
      <c r="I65" s="38">
        <v>527.51666666666642</v>
      </c>
      <c r="J65" s="38">
        <v>537.81666666666661</v>
      </c>
      <c r="K65" s="38">
        <v>540.58333333333326</v>
      </c>
      <c r="L65" s="38">
        <v>542.9666666666667</v>
      </c>
      <c r="M65" s="28">
        <v>538.20000000000005</v>
      </c>
      <c r="N65" s="28">
        <v>533.04999999999995</v>
      </c>
      <c r="O65" s="39">
        <v>10835000</v>
      </c>
      <c r="P65" s="40">
        <v>2.3618327822390175E-2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1931.45</v>
      </c>
      <c r="F66" s="37">
        <v>1925.5166666666664</v>
      </c>
      <c r="G66" s="38">
        <v>1913.5333333333328</v>
      </c>
      <c r="H66" s="38">
        <v>1895.6166666666663</v>
      </c>
      <c r="I66" s="38">
        <v>1883.6333333333328</v>
      </c>
      <c r="J66" s="38">
        <v>1943.4333333333329</v>
      </c>
      <c r="K66" s="38">
        <v>1955.4166666666665</v>
      </c>
      <c r="L66" s="38">
        <v>1973.333333333333</v>
      </c>
      <c r="M66" s="28">
        <v>1937.5</v>
      </c>
      <c r="N66" s="28">
        <v>1907.6</v>
      </c>
      <c r="O66" s="39">
        <v>1627000</v>
      </c>
      <c r="P66" s="40">
        <v>5.2517763361136852E-3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1814.05</v>
      </c>
      <c r="F67" s="37">
        <v>1818.8166666666666</v>
      </c>
      <c r="G67" s="38">
        <v>1806.2833333333333</v>
      </c>
      <c r="H67" s="38">
        <v>1798.5166666666667</v>
      </c>
      <c r="I67" s="38">
        <v>1785.9833333333333</v>
      </c>
      <c r="J67" s="38">
        <v>1826.5833333333333</v>
      </c>
      <c r="K67" s="38">
        <v>1839.1166666666666</v>
      </c>
      <c r="L67" s="38">
        <v>1846.8833333333332</v>
      </c>
      <c r="M67" s="28">
        <v>1831.35</v>
      </c>
      <c r="N67" s="28">
        <v>1811.05</v>
      </c>
      <c r="O67" s="39">
        <v>1600250</v>
      </c>
      <c r="P67" s="40">
        <v>1.3618368962787016E-2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197.65</v>
      </c>
      <c r="F68" s="37">
        <v>195.76666666666665</v>
      </c>
      <c r="G68" s="38">
        <v>192.83333333333331</v>
      </c>
      <c r="H68" s="38">
        <v>188.01666666666665</v>
      </c>
      <c r="I68" s="38">
        <v>185.08333333333331</v>
      </c>
      <c r="J68" s="38">
        <v>200.58333333333331</v>
      </c>
      <c r="K68" s="38">
        <v>203.51666666666665</v>
      </c>
      <c r="L68" s="38">
        <v>208.33333333333331</v>
      </c>
      <c r="M68" s="28">
        <v>198.7</v>
      </c>
      <c r="N68" s="28">
        <v>190.95</v>
      </c>
      <c r="O68" s="39">
        <v>17038000</v>
      </c>
      <c r="P68" s="40">
        <v>3.8218734004436102E-2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2833.3</v>
      </c>
      <c r="F69" s="37">
        <v>2823.7166666666667</v>
      </c>
      <c r="G69" s="38">
        <v>2785.4833333333336</v>
      </c>
      <c r="H69" s="38">
        <v>2737.666666666667</v>
      </c>
      <c r="I69" s="38">
        <v>2699.4333333333338</v>
      </c>
      <c r="J69" s="38">
        <v>2871.5333333333333</v>
      </c>
      <c r="K69" s="38">
        <v>2909.766666666666</v>
      </c>
      <c r="L69" s="38">
        <v>2957.583333333333</v>
      </c>
      <c r="M69" s="28">
        <v>2861.95</v>
      </c>
      <c r="N69" s="28">
        <v>2775.9</v>
      </c>
      <c r="O69" s="39">
        <v>3793500</v>
      </c>
      <c r="P69" s="40">
        <v>1.2734262373858721E-2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2703.85</v>
      </c>
      <c r="F70" s="37">
        <v>2697.5666666666671</v>
      </c>
      <c r="G70" s="38">
        <v>2655.1333333333341</v>
      </c>
      <c r="H70" s="38">
        <v>2606.416666666667</v>
      </c>
      <c r="I70" s="38">
        <v>2563.983333333334</v>
      </c>
      <c r="J70" s="38">
        <v>2746.2833333333342</v>
      </c>
      <c r="K70" s="38">
        <v>2788.7166666666676</v>
      </c>
      <c r="L70" s="38">
        <v>2837.4333333333343</v>
      </c>
      <c r="M70" s="28">
        <v>2740</v>
      </c>
      <c r="N70" s="28">
        <v>2648.85</v>
      </c>
      <c r="O70" s="39">
        <v>1016250</v>
      </c>
      <c r="P70" s="40">
        <v>4.2441338633158097E-2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357.8</v>
      </c>
      <c r="F71" s="37">
        <v>358.48333333333335</v>
      </c>
      <c r="G71" s="38">
        <v>353.56666666666672</v>
      </c>
      <c r="H71" s="38">
        <v>349.33333333333337</v>
      </c>
      <c r="I71" s="38">
        <v>344.41666666666674</v>
      </c>
      <c r="J71" s="38">
        <v>362.7166666666667</v>
      </c>
      <c r="K71" s="38">
        <v>367.63333333333333</v>
      </c>
      <c r="L71" s="38">
        <v>371.86666666666667</v>
      </c>
      <c r="M71" s="28">
        <v>363.4</v>
      </c>
      <c r="N71" s="28">
        <v>354.25</v>
      </c>
      <c r="O71" s="39">
        <v>45483900</v>
      </c>
      <c r="P71" s="40">
        <v>2.8376018626309661E-3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4501.2</v>
      </c>
      <c r="F72" s="37">
        <v>4499.7333333333327</v>
      </c>
      <c r="G72" s="38">
        <v>4465.3166666666657</v>
      </c>
      <c r="H72" s="38">
        <v>4429.4333333333334</v>
      </c>
      <c r="I72" s="38">
        <v>4395.0166666666664</v>
      </c>
      <c r="J72" s="38">
        <v>4535.616666666665</v>
      </c>
      <c r="K72" s="38">
        <v>4570.033333333331</v>
      </c>
      <c r="L72" s="38">
        <v>4605.9166666666642</v>
      </c>
      <c r="M72" s="28">
        <v>4534.1499999999996</v>
      </c>
      <c r="N72" s="28">
        <v>4463.8500000000004</v>
      </c>
      <c r="O72" s="39">
        <v>2239625</v>
      </c>
      <c r="P72" s="40">
        <v>6.9690327656943742E-3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3243.3</v>
      </c>
      <c r="F73" s="37">
        <v>3228.2333333333336</v>
      </c>
      <c r="G73" s="38">
        <v>3203.1166666666672</v>
      </c>
      <c r="H73" s="38">
        <v>3162.9333333333338</v>
      </c>
      <c r="I73" s="38">
        <v>3137.8166666666675</v>
      </c>
      <c r="J73" s="38">
        <v>3268.416666666667</v>
      </c>
      <c r="K73" s="38">
        <v>3293.5333333333338</v>
      </c>
      <c r="L73" s="38">
        <v>3333.7166666666667</v>
      </c>
      <c r="M73" s="28">
        <v>3253.35</v>
      </c>
      <c r="N73" s="28">
        <v>3188.05</v>
      </c>
      <c r="O73" s="39">
        <v>3270575</v>
      </c>
      <c r="P73" s="40">
        <v>2.5122044868630355E-2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1973.25</v>
      </c>
      <c r="F74" s="37">
        <v>1963.3166666666666</v>
      </c>
      <c r="G74" s="38">
        <v>1929.9833333333331</v>
      </c>
      <c r="H74" s="38">
        <v>1886.7166666666665</v>
      </c>
      <c r="I74" s="38">
        <v>1853.383333333333</v>
      </c>
      <c r="J74" s="38">
        <v>2006.5833333333333</v>
      </c>
      <c r="K74" s="38">
        <v>2039.9166666666667</v>
      </c>
      <c r="L74" s="38">
        <v>2083.1833333333334</v>
      </c>
      <c r="M74" s="28">
        <v>1996.65</v>
      </c>
      <c r="N74" s="28">
        <v>1920.05</v>
      </c>
      <c r="O74" s="39">
        <v>950400</v>
      </c>
      <c r="P74" s="40">
        <v>4.9180327868852458E-2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180.25</v>
      </c>
      <c r="F75" s="37">
        <v>179.65</v>
      </c>
      <c r="G75" s="38">
        <v>178.8</v>
      </c>
      <c r="H75" s="38">
        <v>177.35</v>
      </c>
      <c r="I75" s="38">
        <v>176.5</v>
      </c>
      <c r="J75" s="38">
        <v>181.10000000000002</v>
      </c>
      <c r="K75" s="38">
        <v>181.95</v>
      </c>
      <c r="L75" s="38">
        <v>183.40000000000003</v>
      </c>
      <c r="M75" s="28">
        <v>180.5</v>
      </c>
      <c r="N75" s="28">
        <v>178.2</v>
      </c>
      <c r="O75" s="39">
        <v>24192000</v>
      </c>
      <c r="P75" s="40">
        <v>-1.422913304972862E-2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130.55000000000001</v>
      </c>
      <c r="F76" s="37">
        <v>130.58333333333334</v>
      </c>
      <c r="G76" s="38">
        <v>129.4666666666667</v>
      </c>
      <c r="H76" s="38">
        <v>128.38333333333335</v>
      </c>
      <c r="I76" s="38">
        <v>127.26666666666671</v>
      </c>
      <c r="J76" s="38">
        <v>131.66666666666669</v>
      </c>
      <c r="K76" s="38">
        <v>132.7833333333333</v>
      </c>
      <c r="L76" s="38">
        <v>133.86666666666667</v>
      </c>
      <c r="M76" s="28">
        <v>131.69999999999999</v>
      </c>
      <c r="N76" s="28">
        <v>129.5</v>
      </c>
      <c r="O76" s="39">
        <v>72455000</v>
      </c>
      <c r="P76" s="40">
        <v>2.6711067025648294E-2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120.55</v>
      </c>
      <c r="F77" s="37">
        <v>120.65000000000002</v>
      </c>
      <c r="G77" s="38">
        <v>119.55000000000004</v>
      </c>
      <c r="H77" s="38">
        <v>118.55000000000003</v>
      </c>
      <c r="I77" s="38">
        <v>117.45000000000005</v>
      </c>
      <c r="J77" s="38">
        <v>121.65000000000003</v>
      </c>
      <c r="K77" s="38">
        <v>122.75000000000003</v>
      </c>
      <c r="L77" s="38">
        <v>123.75000000000003</v>
      </c>
      <c r="M77" s="28">
        <v>121.75</v>
      </c>
      <c r="N77" s="28">
        <v>119.65</v>
      </c>
      <c r="O77" s="39">
        <v>16109600</v>
      </c>
      <c r="P77" s="40">
        <v>4.1344537815126051E-2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96.35</v>
      </c>
      <c r="F78" s="37">
        <v>96</v>
      </c>
      <c r="G78" s="38">
        <v>95.45</v>
      </c>
      <c r="H78" s="38">
        <v>94.55</v>
      </c>
      <c r="I78" s="38">
        <v>94</v>
      </c>
      <c r="J78" s="38">
        <v>96.9</v>
      </c>
      <c r="K78" s="38">
        <v>97.450000000000017</v>
      </c>
      <c r="L78" s="38">
        <v>98.350000000000009</v>
      </c>
      <c r="M78" s="28">
        <v>96.55</v>
      </c>
      <c r="N78" s="28">
        <v>95.1</v>
      </c>
      <c r="O78" s="39">
        <v>49455750</v>
      </c>
      <c r="P78" s="40">
        <v>1.3120899718837863E-2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396.35</v>
      </c>
      <c r="F79" s="37">
        <v>398.09999999999997</v>
      </c>
      <c r="G79" s="38">
        <v>392.29999999999995</v>
      </c>
      <c r="H79" s="38">
        <v>388.25</v>
      </c>
      <c r="I79" s="38">
        <v>382.45</v>
      </c>
      <c r="J79" s="38">
        <v>402.14999999999992</v>
      </c>
      <c r="K79" s="38">
        <v>407.95</v>
      </c>
      <c r="L79" s="38">
        <v>411.99999999999989</v>
      </c>
      <c r="M79" s="28">
        <v>403.9</v>
      </c>
      <c r="N79" s="28">
        <v>394.05</v>
      </c>
      <c r="O79" s="39">
        <v>6114650</v>
      </c>
      <c r="P79" s="40">
        <v>1.8599033816425119E-2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38.9</v>
      </c>
      <c r="F80" s="37">
        <v>38.766666666666673</v>
      </c>
      <c r="G80" s="38">
        <v>38.533333333333346</v>
      </c>
      <c r="H80" s="38">
        <v>38.166666666666671</v>
      </c>
      <c r="I80" s="38">
        <v>37.933333333333344</v>
      </c>
      <c r="J80" s="38">
        <v>39.133333333333347</v>
      </c>
      <c r="K80" s="38">
        <v>39.366666666666681</v>
      </c>
      <c r="L80" s="38">
        <v>39.733333333333348</v>
      </c>
      <c r="M80" s="28">
        <v>39</v>
      </c>
      <c r="N80" s="28">
        <v>38.4</v>
      </c>
      <c r="O80" s="39">
        <v>135517500</v>
      </c>
      <c r="P80" s="40">
        <v>-1.6010455807874531E-2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534.29999999999995</v>
      </c>
      <c r="F81" s="37">
        <v>536.68333333333328</v>
      </c>
      <c r="G81" s="38">
        <v>528.41666666666652</v>
      </c>
      <c r="H81" s="38">
        <v>522.53333333333319</v>
      </c>
      <c r="I81" s="38">
        <v>514.26666666666642</v>
      </c>
      <c r="J81" s="38">
        <v>542.56666666666661</v>
      </c>
      <c r="K81" s="38">
        <v>550.83333333333326</v>
      </c>
      <c r="L81" s="38">
        <v>556.7166666666667</v>
      </c>
      <c r="M81" s="28">
        <v>544.95000000000005</v>
      </c>
      <c r="N81" s="28">
        <v>530.79999999999995</v>
      </c>
      <c r="O81" s="39">
        <v>7943000</v>
      </c>
      <c r="P81" s="40">
        <v>1.4444628922463889E-2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943.3</v>
      </c>
      <c r="F82" s="37">
        <v>944.41666666666663</v>
      </c>
      <c r="G82" s="38">
        <v>938.83333333333326</v>
      </c>
      <c r="H82" s="38">
        <v>934.36666666666667</v>
      </c>
      <c r="I82" s="38">
        <v>928.7833333333333</v>
      </c>
      <c r="J82" s="38">
        <v>948.88333333333321</v>
      </c>
      <c r="K82" s="38">
        <v>954.46666666666647</v>
      </c>
      <c r="L82" s="38">
        <v>958.93333333333317</v>
      </c>
      <c r="M82" s="28">
        <v>950</v>
      </c>
      <c r="N82" s="28">
        <v>939.95</v>
      </c>
      <c r="O82" s="39">
        <v>5417000</v>
      </c>
      <c r="P82" s="40">
        <v>-7.8754578754578752E-3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1178.6500000000001</v>
      </c>
      <c r="F83" s="37">
        <v>1179.6833333333334</v>
      </c>
      <c r="G83" s="38">
        <v>1166.9666666666667</v>
      </c>
      <c r="H83" s="38">
        <v>1155.2833333333333</v>
      </c>
      <c r="I83" s="38">
        <v>1142.5666666666666</v>
      </c>
      <c r="J83" s="38">
        <v>1191.3666666666668</v>
      </c>
      <c r="K83" s="38">
        <v>1204.0833333333335</v>
      </c>
      <c r="L83" s="38">
        <v>1215.7666666666669</v>
      </c>
      <c r="M83" s="28">
        <v>1192.4000000000001</v>
      </c>
      <c r="N83" s="28">
        <v>1168</v>
      </c>
      <c r="O83" s="39">
        <v>4268275</v>
      </c>
      <c r="P83" s="40">
        <v>-3.9812879466507418E-4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291.10000000000002</v>
      </c>
      <c r="F84" s="37">
        <v>290.7</v>
      </c>
      <c r="G84" s="38">
        <v>287.39999999999998</v>
      </c>
      <c r="H84" s="38">
        <v>283.7</v>
      </c>
      <c r="I84" s="38">
        <v>280.39999999999998</v>
      </c>
      <c r="J84" s="38">
        <v>294.39999999999998</v>
      </c>
      <c r="K84" s="38">
        <v>297.70000000000005</v>
      </c>
      <c r="L84" s="38">
        <v>301.39999999999998</v>
      </c>
      <c r="M84" s="28">
        <v>294</v>
      </c>
      <c r="N84" s="28">
        <v>287</v>
      </c>
      <c r="O84" s="39">
        <v>7550000</v>
      </c>
      <c r="P84" s="40">
        <v>7.4726447824926606E-3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1646.2</v>
      </c>
      <c r="F85" s="37">
        <v>1646.7166666666665</v>
      </c>
      <c r="G85" s="38">
        <v>1628.6833333333329</v>
      </c>
      <c r="H85" s="38">
        <v>1611.1666666666665</v>
      </c>
      <c r="I85" s="38">
        <v>1593.133333333333</v>
      </c>
      <c r="J85" s="38">
        <v>1664.2333333333329</v>
      </c>
      <c r="K85" s="38">
        <v>1682.2666666666662</v>
      </c>
      <c r="L85" s="38">
        <v>1699.7833333333328</v>
      </c>
      <c r="M85" s="28">
        <v>1664.75</v>
      </c>
      <c r="N85" s="28">
        <v>1629.2</v>
      </c>
      <c r="O85" s="39">
        <v>8927150</v>
      </c>
      <c r="P85" s="40">
        <v>-2.6167158920151302E-2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482.9</v>
      </c>
      <c r="F86" s="37">
        <v>480.68333333333334</v>
      </c>
      <c r="G86" s="38">
        <v>477.2166666666667</v>
      </c>
      <c r="H86" s="38">
        <v>471.53333333333336</v>
      </c>
      <c r="I86" s="38">
        <v>468.06666666666672</v>
      </c>
      <c r="J86" s="38">
        <v>486.36666666666667</v>
      </c>
      <c r="K86" s="38">
        <v>489.83333333333326</v>
      </c>
      <c r="L86" s="38">
        <v>495.51666666666665</v>
      </c>
      <c r="M86" s="28">
        <v>484.15</v>
      </c>
      <c r="N86" s="28">
        <v>475</v>
      </c>
      <c r="O86" s="39">
        <v>3741250</v>
      </c>
      <c r="P86" s="40">
        <v>-1.5460526315789473E-2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2412.85</v>
      </c>
      <c r="F87" s="37">
        <v>2419.2833333333333</v>
      </c>
      <c r="G87" s="38">
        <v>2359.5666666666666</v>
      </c>
      <c r="H87" s="38">
        <v>2306.2833333333333</v>
      </c>
      <c r="I87" s="38">
        <v>2246.5666666666666</v>
      </c>
      <c r="J87" s="38">
        <v>2472.5666666666666</v>
      </c>
      <c r="K87" s="38">
        <v>2532.2833333333328</v>
      </c>
      <c r="L87" s="38">
        <v>2585.5666666666666</v>
      </c>
      <c r="M87" s="28">
        <v>2479</v>
      </c>
      <c r="N87" s="28">
        <v>2366</v>
      </c>
      <c r="O87" s="39">
        <v>3222600</v>
      </c>
      <c r="P87" s="40">
        <v>2.4315819586154287E-2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1238.05</v>
      </c>
      <c r="F88" s="37">
        <v>1236.9666666666665</v>
      </c>
      <c r="G88" s="38">
        <v>1226.2833333333328</v>
      </c>
      <c r="H88" s="38">
        <v>1214.5166666666664</v>
      </c>
      <c r="I88" s="38">
        <v>1203.8333333333328</v>
      </c>
      <c r="J88" s="38">
        <v>1248.7333333333329</v>
      </c>
      <c r="K88" s="38">
        <v>1259.4166666666667</v>
      </c>
      <c r="L88" s="38">
        <v>1271.1833333333329</v>
      </c>
      <c r="M88" s="28">
        <v>1247.6500000000001</v>
      </c>
      <c r="N88" s="28">
        <v>1225.2</v>
      </c>
      <c r="O88" s="39">
        <v>4399000</v>
      </c>
      <c r="P88" s="40">
        <v>-7.9500283929585466E-4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1150.7</v>
      </c>
      <c r="F89" s="37">
        <v>1148.6666666666667</v>
      </c>
      <c r="G89" s="38">
        <v>1142.4833333333336</v>
      </c>
      <c r="H89" s="38">
        <v>1134.2666666666669</v>
      </c>
      <c r="I89" s="38">
        <v>1128.0833333333337</v>
      </c>
      <c r="J89" s="38">
        <v>1156.8833333333334</v>
      </c>
      <c r="K89" s="38">
        <v>1163.0666666666664</v>
      </c>
      <c r="L89" s="38">
        <v>1171.2833333333333</v>
      </c>
      <c r="M89" s="28">
        <v>1154.8499999999999</v>
      </c>
      <c r="N89" s="28">
        <v>1140.45</v>
      </c>
      <c r="O89" s="39">
        <v>9844800</v>
      </c>
      <c r="P89" s="40">
        <v>3.6785845927018064E-2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2685.95</v>
      </c>
      <c r="F90" s="37">
        <v>2684.9</v>
      </c>
      <c r="G90" s="38">
        <v>2667.8500000000004</v>
      </c>
      <c r="H90" s="38">
        <v>2649.7500000000005</v>
      </c>
      <c r="I90" s="38">
        <v>2632.7000000000007</v>
      </c>
      <c r="J90" s="38">
        <v>2703</v>
      </c>
      <c r="K90" s="38">
        <v>2720.05</v>
      </c>
      <c r="L90" s="38">
        <v>2738.1499999999996</v>
      </c>
      <c r="M90" s="28">
        <v>2701.95</v>
      </c>
      <c r="N90" s="28">
        <v>2666.8</v>
      </c>
      <c r="O90" s="39">
        <v>20687400</v>
      </c>
      <c r="P90" s="40">
        <v>2.7506258195255692E-2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1925.5</v>
      </c>
      <c r="F91" s="37">
        <v>1922.25</v>
      </c>
      <c r="G91" s="38">
        <v>1908.7</v>
      </c>
      <c r="H91" s="38">
        <v>1891.9</v>
      </c>
      <c r="I91" s="38">
        <v>1878.3500000000001</v>
      </c>
      <c r="J91" s="38">
        <v>1939.05</v>
      </c>
      <c r="K91" s="38">
        <v>1952.6000000000001</v>
      </c>
      <c r="L91" s="38">
        <v>1969.3999999999999</v>
      </c>
      <c r="M91" s="28">
        <v>1935.8</v>
      </c>
      <c r="N91" s="28">
        <v>1905.45</v>
      </c>
      <c r="O91" s="39">
        <v>2007300</v>
      </c>
      <c r="P91" s="40">
        <v>-5.0557620817843867E-3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1656.8</v>
      </c>
      <c r="F92" s="37">
        <v>1654.3833333333332</v>
      </c>
      <c r="G92" s="38">
        <v>1645.1166666666663</v>
      </c>
      <c r="H92" s="38">
        <v>1633.4333333333332</v>
      </c>
      <c r="I92" s="38">
        <v>1624.1666666666663</v>
      </c>
      <c r="J92" s="38">
        <v>1666.0666666666664</v>
      </c>
      <c r="K92" s="38">
        <v>1675.3333333333333</v>
      </c>
      <c r="L92" s="38">
        <v>1687.0166666666664</v>
      </c>
      <c r="M92" s="28">
        <v>1663.65</v>
      </c>
      <c r="N92" s="28">
        <v>1642.7</v>
      </c>
      <c r="O92" s="39">
        <v>61238100</v>
      </c>
      <c r="P92" s="40">
        <v>-3.303166205655665E-3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519.35</v>
      </c>
      <c r="F93" s="37">
        <v>515.61666666666667</v>
      </c>
      <c r="G93" s="38">
        <v>508.23333333333335</v>
      </c>
      <c r="H93" s="38">
        <v>497.11666666666667</v>
      </c>
      <c r="I93" s="38">
        <v>489.73333333333335</v>
      </c>
      <c r="J93" s="38">
        <v>526.73333333333335</v>
      </c>
      <c r="K93" s="38">
        <v>534.11666666666679</v>
      </c>
      <c r="L93" s="38">
        <v>545.23333333333335</v>
      </c>
      <c r="M93" s="28">
        <v>523</v>
      </c>
      <c r="N93" s="28">
        <v>504.5</v>
      </c>
      <c r="O93" s="39">
        <v>23774300</v>
      </c>
      <c r="P93" s="40">
        <v>-2.9021968641897659E-2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2570.0500000000002</v>
      </c>
      <c r="F94" s="37">
        <v>2582.2333333333331</v>
      </c>
      <c r="G94" s="38">
        <v>2545.3666666666663</v>
      </c>
      <c r="H94" s="38">
        <v>2520.6833333333334</v>
      </c>
      <c r="I94" s="38">
        <v>2483.8166666666666</v>
      </c>
      <c r="J94" s="38">
        <v>2606.9166666666661</v>
      </c>
      <c r="K94" s="38">
        <v>2643.7833333333328</v>
      </c>
      <c r="L94" s="38">
        <v>2668.4666666666658</v>
      </c>
      <c r="M94" s="28">
        <v>2619.1</v>
      </c>
      <c r="N94" s="28">
        <v>2557.5500000000002</v>
      </c>
      <c r="O94" s="39">
        <v>3255900</v>
      </c>
      <c r="P94" s="40">
        <v>0.13347258485639688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445.25</v>
      </c>
      <c r="F95" s="37">
        <v>441.84999999999997</v>
      </c>
      <c r="G95" s="38">
        <v>435.39999999999992</v>
      </c>
      <c r="H95" s="38">
        <v>425.54999999999995</v>
      </c>
      <c r="I95" s="38">
        <v>419.09999999999991</v>
      </c>
      <c r="J95" s="38">
        <v>451.69999999999993</v>
      </c>
      <c r="K95" s="38">
        <v>458.15</v>
      </c>
      <c r="L95" s="38">
        <v>467.99999999999994</v>
      </c>
      <c r="M95" s="28">
        <v>448.3</v>
      </c>
      <c r="N95" s="28">
        <v>432</v>
      </c>
      <c r="O95" s="39">
        <v>26829600</v>
      </c>
      <c r="P95" s="40">
        <v>-3.0701532547670832E-2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107.75</v>
      </c>
      <c r="F96" s="37">
        <v>108.05</v>
      </c>
      <c r="G96" s="38">
        <v>106.5</v>
      </c>
      <c r="H96" s="38">
        <v>105.25</v>
      </c>
      <c r="I96" s="38">
        <v>103.7</v>
      </c>
      <c r="J96" s="38">
        <v>109.3</v>
      </c>
      <c r="K96" s="38">
        <v>110.84999999999998</v>
      </c>
      <c r="L96" s="38">
        <v>112.1</v>
      </c>
      <c r="M96" s="28">
        <v>109.6</v>
      </c>
      <c r="N96" s="28">
        <v>106.8</v>
      </c>
      <c r="O96" s="39">
        <v>21912000</v>
      </c>
      <c r="P96" s="40">
        <v>1.2868870645662302E-2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233.25</v>
      </c>
      <c r="F97" s="37">
        <v>232.66666666666666</v>
      </c>
      <c r="G97" s="38">
        <v>230.68333333333331</v>
      </c>
      <c r="H97" s="38">
        <v>228.11666666666665</v>
      </c>
      <c r="I97" s="38">
        <v>226.1333333333333</v>
      </c>
      <c r="J97" s="38">
        <v>235.23333333333332</v>
      </c>
      <c r="K97" s="38">
        <v>237.21666666666667</v>
      </c>
      <c r="L97" s="38">
        <v>239.78333333333333</v>
      </c>
      <c r="M97" s="28">
        <v>234.65</v>
      </c>
      <c r="N97" s="28">
        <v>230.1</v>
      </c>
      <c r="O97" s="39">
        <v>20827800</v>
      </c>
      <c r="P97" s="40">
        <v>9.8180390103416674E-3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2598.35</v>
      </c>
      <c r="F98" s="37">
        <v>2594.7833333333333</v>
      </c>
      <c r="G98" s="38">
        <v>2580.0666666666666</v>
      </c>
      <c r="H98" s="38">
        <v>2561.7833333333333</v>
      </c>
      <c r="I98" s="38">
        <v>2547.0666666666666</v>
      </c>
      <c r="J98" s="38">
        <v>2613.0666666666666</v>
      </c>
      <c r="K98" s="38">
        <v>2627.7833333333328</v>
      </c>
      <c r="L98" s="38">
        <v>2646.0666666666666</v>
      </c>
      <c r="M98" s="28">
        <v>2609.5</v>
      </c>
      <c r="N98" s="28">
        <v>2576.5</v>
      </c>
      <c r="O98" s="39">
        <v>8072400</v>
      </c>
      <c r="P98" s="40">
        <v>6.5838695196767921E-3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38158.5</v>
      </c>
      <c r="F99" s="37">
        <v>37776.799999999996</v>
      </c>
      <c r="G99" s="38">
        <v>36953.649999999994</v>
      </c>
      <c r="H99" s="38">
        <v>35748.799999999996</v>
      </c>
      <c r="I99" s="38">
        <v>34925.649999999994</v>
      </c>
      <c r="J99" s="38">
        <v>38981.649999999994</v>
      </c>
      <c r="K99" s="38">
        <v>39804.800000000003</v>
      </c>
      <c r="L99" s="38">
        <v>41009.649999999994</v>
      </c>
      <c r="M99" s="28">
        <v>38599.949999999997</v>
      </c>
      <c r="N99" s="28">
        <v>36571.949999999997</v>
      </c>
      <c r="O99" s="39">
        <v>25815</v>
      </c>
      <c r="P99" s="40">
        <v>-0.24781468531468531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118.45</v>
      </c>
      <c r="F100" s="37">
        <v>118.73333333333333</v>
      </c>
      <c r="G100" s="38">
        <v>117.46666666666667</v>
      </c>
      <c r="H100" s="38">
        <v>116.48333333333333</v>
      </c>
      <c r="I100" s="38">
        <v>115.21666666666667</v>
      </c>
      <c r="J100" s="38">
        <v>119.71666666666667</v>
      </c>
      <c r="K100" s="38">
        <v>120.98333333333335</v>
      </c>
      <c r="L100" s="38">
        <v>121.96666666666667</v>
      </c>
      <c r="M100" s="28">
        <v>120</v>
      </c>
      <c r="N100" s="28">
        <v>117.75</v>
      </c>
      <c r="O100" s="39">
        <v>51704000</v>
      </c>
      <c r="P100" s="40">
        <v>-1.8377885783718104E-2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864.75</v>
      </c>
      <c r="F101" s="37">
        <v>862.85</v>
      </c>
      <c r="G101" s="38">
        <v>858.15000000000009</v>
      </c>
      <c r="H101" s="38">
        <v>851.55000000000007</v>
      </c>
      <c r="I101" s="38">
        <v>846.85000000000014</v>
      </c>
      <c r="J101" s="38">
        <v>869.45</v>
      </c>
      <c r="K101" s="38">
        <v>874.15000000000009</v>
      </c>
      <c r="L101" s="38">
        <v>880.75</v>
      </c>
      <c r="M101" s="28">
        <v>867.55</v>
      </c>
      <c r="N101" s="28">
        <v>856.25</v>
      </c>
      <c r="O101" s="39">
        <v>83727000</v>
      </c>
      <c r="P101" s="40">
        <v>-8.570670733728988E-3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1141.3499999999999</v>
      </c>
      <c r="F102" s="37">
        <v>1136.3</v>
      </c>
      <c r="G102" s="38">
        <v>1127.0999999999999</v>
      </c>
      <c r="H102" s="38">
        <v>1112.8499999999999</v>
      </c>
      <c r="I102" s="38">
        <v>1103.6499999999999</v>
      </c>
      <c r="J102" s="38">
        <v>1150.55</v>
      </c>
      <c r="K102" s="38">
        <v>1159.7500000000002</v>
      </c>
      <c r="L102" s="38">
        <v>1174</v>
      </c>
      <c r="M102" s="28">
        <v>1145.5</v>
      </c>
      <c r="N102" s="28">
        <v>1122.05</v>
      </c>
      <c r="O102" s="39">
        <v>3515175</v>
      </c>
      <c r="P102" s="40">
        <v>7.7982210308273426E-3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439.25</v>
      </c>
      <c r="F103" s="37">
        <v>438.15000000000003</v>
      </c>
      <c r="G103" s="38">
        <v>436.10000000000008</v>
      </c>
      <c r="H103" s="38">
        <v>432.95000000000005</v>
      </c>
      <c r="I103" s="38">
        <v>430.90000000000009</v>
      </c>
      <c r="J103" s="38">
        <v>441.30000000000007</v>
      </c>
      <c r="K103" s="38">
        <v>443.35</v>
      </c>
      <c r="L103" s="38">
        <v>446.50000000000006</v>
      </c>
      <c r="M103" s="28">
        <v>440.2</v>
      </c>
      <c r="N103" s="28">
        <v>435</v>
      </c>
      <c r="O103" s="39">
        <v>13879500</v>
      </c>
      <c r="P103" s="40">
        <v>1.0152838427947598E-2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7.9</v>
      </c>
      <c r="F104" s="37">
        <v>7.8500000000000005</v>
      </c>
      <c r="G104" s="38">
        <v>7.7500000000000009</v>
      </c>
      <c r="H104" s="38">
        <v>7.6000000000000005</v>
      </c>
      <c r="I104" s="38">
        <v>7.5000000000000009</v>
      </c>
      <c r="J104" s="38">
        <v>8</v>
      </c>
      <c r="K104" s="38">
        <v>8.1000000000000014</v>
      </c>
      <c r="L104" s="38">
        <v>8.25</v>
      </c>
      <c r="M104" s="28">
        <v>7.95</v>
      </c>
      <c r="N104" s="28">
        <v>7.7</v>
      </c>
      <c r="O104" s="39">
        <v>628600000</v>
      </c>
      <c r="P104" s="40">
        <v>-1.6675931072818232E-3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91.25</v>
      </c>
      <c r="F105" s="37">
        <v>91.433333333333323</v>
      </c>
      <c r="G105" s="38">
        <v>90.666666666666643</v>
      </c>
      <c r="H105" s="38">
        <v>90.083333333333314</v>
      </c>
      <c r="I105" s="38">
        <v>89.316666666666634</v>
      </c>
      <c r="J105" s="38">
        <v>92.016666666666652</v>
      </c>
      <c r="K105" s="38">
        <v>92.783333333333331</v>
      </c>
      <c r="L105" s="38">
        <v>93.36666666666666</v>
      </c>
      <c r="M105" s="28">
        <v>92.2</v>
      </c>
      <c r="N105" s="28">
        <v>90.85</v>
      </c>
      <c r="O105" s="39">
        <v>146650000</v>
      </c>
      <c r="P105" s="40">
        <v>4.5036699209007339E-2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58.85</v>
      </c>
      <c r="F106" s="37">
        <v>58.983333333333327</v>
      </c>
      <c r="G106" s="38">
        <v>58.166666666666657</v>
      </c>
      <c r="H106" s="38">
        <v>57.483333333333327</v>
      </c>
      <c r="I106" s="38">
        <v>56.666666666666657</v>
      </c>
      <c r="J106" s="38">
        <v>59.666666666666657</v>
      </c>
      <c r="K106" s="38">
        <v>60.483333333333334</v>
      </c>
      <c r="L106" s="38">
        <v>61.166666666666657</v>
      </c>
      <c r="M106" s="28">
        <v>59.8</v>
      </c>
      <c r="N106" s="28">
        <v>58.3</v>
      </c>
      <c r="O106" s="39">
        <v>162900000</v>
      </c>
      <c r="P106" s="40">
        <v>2.7727831929592127E-2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136.35</v>
      </c>
      <c r="F107" s="37">
        <v>137.25</v>
      </c>
      <c r="G107" s="38">
        <v>135.19999999999999</v>
      </c>
      <c r="H107" s="38">
        <v>134.04999999999998</v>
      </c>
      <c r="I107" s="38">
        <v>131.99999999999997</v>
      </c>
      <c r="J107" s="38">
        <v>138.4</v>
      </c>
      <c r="K107" s="38">
        <v>140.45000000000002</v>
      </c>
      <c r="L107" s="38">
        <v>141.60000000000002</v>
      </c>
      <c r="M107" s="28">
        <v>139.30000000000001</v>
      </c>
      <c r="N107" s="28">
        <v>136.1</v>
      </c>
      <c r="O107" s="39">
        <v>40545000</v>
      </c>
      <c r="P107" s="40">
        <v>3.9515431208537642E-2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434.4</v>
      </c>
      <c r="F108" s="37">
        <v>433.81666666666661</v>
      </c>
      <c r="G108" s="38">
        <v>429.73333333333323</v>
      </c>
      <c r="H108" s="38">
        <v>425.06666666666661</v>
      </c>
      <c r="I108" s="38">
        <v>420.98333333333323</v>
      </c>
      <c r="J108" s="38">
        <v>438.48333333333323</v>
      </c>
      <c r="K108" s="38">
        <v>442.56666666666661</v>
      </c>
      <c r="L108" s="38">
        <v>447.23333333333323</v>
      </c>
      <c r="M108" s="28">
        <v>437.9</v>
      </c>
      <c r="N108" s="28">
        <v>429.15</v>
      </c>
      <c r="O108" s="39">
        <v>8079500</v>
      </c>
      <c r="P108" s="40">
        <v>9.9690615331729116E-3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320.3</v>
      </c>
      <c r="F109" s="37">
        <v>320.55</v>
      </c>
      <c r="G109" s="38">
        <v>318.45000000000005</v>
      </c>
      <c r="H109" s="38">
        <v>316.60000000000002</v>
      </c>
      <c r="I109" s="38">
        <v>314.50000000000006</v>
      </c>
      <c r="J109" s="38">
        <v>322.40000000000003</v>
      </c>
      <c r="K109" s="38">
        <v>324.50000000000006</v>
      </c>
      <c r="L109" s="38">
        <v>326.35000000000002</v>
      </c>
      <c r="M109" s="28">
        <v>322.64999999999998</v>
      </c>
      <c r="N109" s="28">
        <v>318.7</v>
      </c>
      <c r="O109" s="39">
        <v>28480000</v>
      </c>
      <c r="P109" s="40">
        <v>-1.1454356126345018E-2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193.15</v>
      </c>
      <c r="F110" s="37">
        <v>192.06666666666669</v>
      </c>
      <c r="G110" s="38">
        <v>189.88333333333338</v>
      </c>
      <c r="H110" s="38">
        <v>186.6166666666667</v>
      </c>
      <c r="I110" s="38">
        <v>184.43333333333339</v>
      </c>
      <c r="J110" s="38">
        <v>195.33333333333337</v>
      </c>
      <c r="K110" s="38">
        <v>197.51666666666671</v>
      </c>
      <c r="L110" s="38">
        <v>200.78333333333336</v>
      </c>
      <c r="M110" s="28">
        <v>194.25</v>
      </c>
      <c r="N110" s="28">
        <v>188.8</v>
      </c>
      <c r="O110" s="39">
        <v>14787100</v>
      </c>
      <c r="P110" s="40">
        <v>-1.5827060413047673E-2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4745.7</v>
      </c>
      <c r="F111" s="37">
        <v>4715.1500000000005</v>
      </c>
      <c r="G111" s="38">
        <v>4671.5500000000011</v>
      </c>
      <c r="H111" s="38">
        <v>4597.4000000000005</v>
      </c>
      <c r="I111" s="38">
        <v>4553.8000000000011</v>
      </c>
      <c r="J111" s="38">
        <v>4789.3000000000011</v>
      </c>
      <c r="K111" s="38">
        <v>4832.9000000000015</v>
      </c>
      <c r="L111" s="38">
        <v>4907.0500000000011</v>
      </c>
      <c r="M111" s="28">
        <v>4758.75</v>
      </c>
      <c r="N111" s="28">
        <v>4641</v>
      </c>
      <c r="O111" s="39">
        <v>366000</v>
      </c>
      <c r="P111" s="40">
        <v>1.0351966873706004E-2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2028.65</v>
      </c>
      <c r="F112" s="37">
        <v>2036.3999999999999</v>
      </c>
      <c r="G112" s="38">
        <v>2013.7999999999997</v>
      </c>
      <c r="H112" s="38">
        <v>1998.9499999999998</v>
      </c>
      <c r="I112" s="38">
        <v>1976.3499999999997</v>
      </c>
      <c r="J112" s="38">
        <v>2051.25</v>
      </c>
      <c r="K112" s="38">
        <v>2073.8499999999995</v>
      </c>
      <c r="L112" s="38">
        <v>2088.6999999999998</v>
      </c>
      <c r="M112" s="28">
        <v>2059</v>
      </c>
      <c r="N112" s="28">
        <v>2021.55</v>
      </c>
      <c r="O112" s="39">
        <v>3411000</v>
      </c>
      <c r="P112" s="40">
        <v>-2.5440828142819544E-3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1165.1500000000001</v>
      </c>
      <c r="F113" s="37">
        <v>1158.2666666666667</v>
      </c>
      <c r="G113" s="38">
        <v>1146.5333333333333</v>
      </c>
      <c r="H113" s="38">
        <v>1127.9166666666667</v>
      </c>
      <c r="I113" s="38">
        <v>1116.1833333333334</v>
      </c>
      <c r="J113" s="38">
        <v>1176.8833333333332</v>
      </c>
      <c r="K113" s="38">
        <v>1188.6166666666663</v>
      </c>
      <c r="L113" s="38">
        <v>1207.2333333333331</v>
      </c>
      <c r="M113" s="28">
        <v>1170</v>
      </c>
      <c r="N113" s="28">
        <v>1139.6500000000001</v>
      </c>
      <c r="O113" s="39">
        <v>24993900</v>
      </c>
      <c r="P113" s="40">
        <v>-1.9852824395150615E-2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158.6</v>
      </c>
      <c r="F114" s="37">
        <v>159.78333333333333</v>
      </c>
      <c r="G114" s="38">
        <v>155.71666666666667</v>
      </c>
      <c r="H114" s="38">
        <v>152.83333333333334</v>
      </c>
      <c r="I114" s="38">
        <v>148.76666666666668</v>
      </c>
      <c r="J114" s="38">
        <v>162.66666666666666</v>
      </c>
      <c r="K114" s="38">
        <v>166.73333333333332</v>
      </c>
      <c r="L114" s="38">
        <v>169.61666666666665</v>
      </c>
      <c r="M114" s="28">
        <v>163.85</v>
      </c>
      <c r="N114" s="28">
        <v>156.9</v>
      </c>
      <c r="O114" s="39">
        <v>33353600</v>
      </c>
      <c r="P114" s="40">
        <v>2.486449281596834E-2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1617.7</v>
      </c>
      <c r="F115" s="37">
        <v>1608.7333333333333</v>
      </c>
      <c r="G115" s="38">
        <v>1597.6666666666667</v>
      </c>
      <c r="H115" s="38">
        <v>1577.6333333333334</v>
      </c>
      <c r="I115" s="38">
        <v>1566.5666666666668</v>
      </c>
      <c r="J115" s="38">
        <v>1628.7666666666667</v>
      </c>
      <c r="K115" s="38">
        <v>1639.8333333333333</v>
      </c>
      <c r="L115" s="38">
        <v>1659.8666666666666</v>
      </c>
      <c r="M115" s="28">
        <v>1619.8</v>
      </c>
      <c r="N115" s="28">
        <v>1588.7</v>
      </c>
      <c r="O115" s="39">
        <v>31984800</v>
      </c>
      <c r="P115" s="40">
        <v>1.8762430109947842E-4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466.2</v>
      </c>
      <c r="F116" s="37">
        <v>465.21666666666664</v>
      </c>
      <c r="G116" s="38">
        <v>460.2833333333333</v>
      </c>
      <c r="H116" s="38">
        <v>454.36666666666667</v>
      </c>
      <c r="I116" s="38">
        <v>449.43333333333334</v>
      </c>
      <c r="J116" s="38">
        <v>471.13333333333327</v>
      </c>
      <c r="K116" s="38">
        <v>476.06666666666655</v>
      </c>
      <c r="L116" s="38">
        <v>481.98333333333323</v>
      </c>
      <c r="M116" s="28">
        <v>470.15</v>
      </c>
      <c r="N116" s="28">
        <v>459.3</v>
      </c>
      <c r="O116" s="39">
        <v>4605000</v>
      </c>
      <c r="P116" s="40">
        <v>-7.1151358344113845E-3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79.95</v>
      </c>
      <c r="F117" s="37">
        <v>79.966666666666669</v>
      </c>
      <c r="G117" s="38">
        <v>79.13333333333334</v>
      </c>
      <c r="H117" s="38">
        <v>78.316666666666677</v>
      </c>
      <c r="I117" s="38">
        <v>77.483333333333348</v>
      </c>
      <c r="J117" s="38">
        <v>80.783333333333331</v>
      </c>
      <c r="K117" s="38">
        <v>81.616666666666646</v>
      </c>
      <c r="L117" s="38">
        <v>82.433333333333323</v>
      </c>
      <c r="M117" s="28">
        <v>80.8</v>
      </c>
      <c r="N117" s="28">
        <v>79.150000000000006</v>
      </c>
      <c r="O117" s="39">
        <v>76128000</v>
      </c>
      <c r="P117" s="40">
        <v>6.9641475367552231E-3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873.15</v>
      </c>
      <c r="F118" s="37">
        <v>876.13333333333333</v>
      </c>
      <c r="G118" s="38">
        <v>863.61666666666667</v>
      </c>
      <c r="H118" s="38">
        <v>854.08333333333337</v>
      </c>
      <c r="I118" s="38">
        <v>841.56666666666672</v>
      </c>
      <c r="J118" s="38">
        <v>885.66666666666663</v>
      </c>
      <c r="K118" s="38">
        <v>898.18333333333328</v>
      </c>
      <c r="L118" s="38">
        <v>907.71666666666658</v>
      </c>
      <c r="M118" s="28">
        <v>888.65</v>
      </c>
      <c r="N118" s="28">
        <v>866.6</v>
      </c>
      <c r="O118" s="39">
        <v>1788800</v>
      </c>
      <c r="P118" s="40">
        <v>1.1764705882352941E-2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648.70000000000005</v>
      </c>
      <c r="F119" s="37">
        <v>646.63333333333333</v>
      </c>
      <c r="G119" s="38">
        <v>639.4666666666667</v>
      </c>
      <c r="H119" s="38">
        <v>630.23333333333335</v>
      </c>
      <c r="I119" s="38">
        <v>623.06666666666672</v>
      </c>
      <c r="J119" s="38">
        <v>655.86666666666667</v>
      </c>
      <c r="K119" s="38">
        <v>663.03333333333342</v>
      </c>
      <c r="L119" s="38">
        <v>672.26666666666665</v>
      </c>
      <c r="M119" s="28">
        <v>653.79999999999995</v>
      </c>
      <c r="N119" s="28">
        <v>637.4</v>
      </c>
      <c r="O119" s="39">
        <v>14776125</v>
      </c>
      <c r="P119" s="40">
        <v>4.4729027468448403E-2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370</v>
      </c>
      <c r="F120" s="37">
        <v>370.61666666666662</v>
      </c>
      <c r="G120" s="38">
        <v>366.53333333333325</v>
      </c>
      <c r="H120" s="38">
        <v>363.06666666666661</v>
      </c>
      <c r="I120" s="38">
        <v>358.98333333333323</v>
      </c>
      <c r="J120" s="38">
        <v>374.08333333333326</v>
      </c>
      <c r="K120" s="38">
        <v>378.16666666666663</v>
      </c>
      <c r="L120" s="38">
        <v>381.63333333333327</v>
      </c>
      <c r="M120" s="28">
        <v>374.7</v>
      </c>
      <c r="N120" s="28">
        <v>367.15</v>
      </c>
      <c r="O120" s="39">
        <v>56556800</v>
      </c>
      <c r="P120" s="40">
        <v>-2.5454648301609297E-4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599.85</v>
      </c>
      <c r="F121" s="37">
        <v>597.51666666666677</v>
      </c>
      <c r="G121" s="38">
        <v>593.08333333333348</v>
      </c>
      <c r="H121" s="38">
        <v>586.31666666666672</v>
      </c>
      <c r="I121" s="38">
        <v>581.88333333333344</v>
      </c>
      <c r="J121" s="38">
        <v>604.28333333333353</v>
      </c>
      <c r="K121" s="38">
        <v>608.7166666666667</v>
      </c>
      <c r="L121" s="38">
        <v>615.48333333333358</v>
      </c>
      <c r="M121" s="28">
        <v>601.95000000000005</v>
      </c>
      <c r="N121" s="28">
        <v>590.75</v>
      </c>
      <c r="O121" s="39">
        <v>20240000</v>
      </c>
      <c r="P121" s="40">
        <v>-1.532473850644612E-2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2768.35</v>
      </c>
      <c r="F122" s="37">
        <v>2755.8833333333337</v>
      </c>
      <c r="G122" s="38">
        <v>2723.7666666666673</v>
      </c>
      <c r="H122" s="38">
        <v>2679.1833333333338</v>
      </c>
      <c r="I122" s="38">
        <v>2647.0666666666675</v>
      </c>
      <c r="J122" s="38">
        <v>2800.4666666666672</v>
      </c>
      <c r="K122" s="38">
        <v>2832.583333333333</v>
      </c>
      <c r="L122" s="38">
        <v>2877.166666666667</v>
      </c>
      <c r="M122" s="28">
        <v>2788</v>
      </c>
      <c r="N122" s="28">
        <v>2711.3</v>
      </c>
      <c r="O122" s="39">
        <v>607750</v>
      </c>
      <c r="P122" s="40">
        <v>-3.2245222929936306E-2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724.55</v>
      </c>
      <c r="F123" s="37">
        <v>728.06666666666661</v>
      </c>
      <c r="G123" s="38">
        <v>719.13333333333321</v>
      </c>
      <c r="H123" s="38">
        <v>713.71666666666658</v>
      </c>
      <c r="I123" s="38">
        <v>704.78333333333319</v>
      </c>
      <c r="J123" s="38">
        <v>733.48333333333323</v>
      </c>
      <c r="K123" s="38">
        <v>742.41666666666663</v>
      </c>
      <c r="L123" s="38">
        <v>747.83333333333326</v>
      </c>
      <c r="M123" s="28">
        <v>737</v>
      </c>
      <c r="N123" s="28">
        <v>722.65</v>
      </c>
      <c r="O123" s="39">
        <v>24935850</v>
      </c>
      <c r="P123" s="40">
        <v>-9.3853909685723477E-3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459.2</v>
      </c>
      <c r="F124" s="37">
        <v>454.16666666666669</v>
      </c>
      <c r="G124" s="38">
        <v>447.38333333333338</v>
      </c>
      <c r="H124" s="38">
        <v>435.56666666666672</v>
      </c>
      <c r="I124" s="38">
        <v>428.78333333333342</v>
      </c>
      <c r="J124" s="38">
        <v>465.98333333333335</v>
      </c>
      <c r="K124" s="38">
        <v>472.76666666666665</v>
      </c>
      <c r="L124" s="38">
        <v>484.58333333333331</v>
      </c>
      <c r="M124" s="28">
        <v>460.95</v>
      </c>
      <c r="N124" s="28">
        <v>442.35</v>
      </c>
      <c r="O124" s="39">
        <v>13056250</v>
      </c>
      <c r="P124" s="40">
        <v>-3.2601648606094283E-2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1774.4</v>
      </c>
      <c r="F125" s="37">
        <v>1769.0833333333333</v>
      </c>
      <c r="G125" s="38">
        <v>1760.4166666666665</v>
      </c>
      <c r="H125" s="38">
        <v>1746.4333333333332</v>
      </c>
      <c r="I125" s="38">
        <v>1737.7666666666664</v>
      </c>
      <c r="J125" s="38">
        <v>1783.0666666666666</v>
      </c>
      <c r="K125" s="38">
        <v>1791.7333333333331</v>
      </c>
      <c r="L125" s="38">
        <v>1805.7166666666667</v>
      </c>
      <c r="M125" s="28">
        <v>1777.75</v>
      </c>
      <c r="N125" s="28">
        <v>1755.1</v>
      </c>
      <c r="O125" s="39">
        <v>42103200</v>
      </c>
      <c r="P125" s="40">
        <v>4.8784213390359625E-3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94.4</v>
      </c>
      <c r="F126" s="37">
        <v>93.800000000000011</v>
      </c>
      <c r="G126" s="38">
        <v>92.90000000000002</v>
      </c>
      <c r="H126" s="38">
        <v>91.4</v>
      </c>
      <c r="I126" s="38">
        <v>90.500000000000014</v>
      </c>
      <c r="J126" s="38">
        <v>95.300000000000026</v>
      </c>
      <c r="K126" s="38">
        <v>96.2</v>
      </c>
      <c r="L126" s="38">
        <v>97.700000000000031</v>
      </c>
      <c r="M126" s="28">
        <v>94.7</v>
      </c>
      <c r="N126" s="28">
        <v>92.3</v>
      </c>
      <c r="O126" s="39">
        <v>66403484</v>
      </c>
      <c r="P126" s="40">
        <v>-8.6597388755662134E-3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1966</v>
      </c>
      <c r="F127" s="37">
        <v>1955.2</v>
      </c>
      <c r="G127" s="38">
        <v>1938</v>
      </c>
      <c r="H127" s="38">
        <v>1910</v>
      </c>
      <c r="I127" s="38">
        <v>1892.8</v>
      </c>
      <c r="J127" s="38">
        <v>1983.2</v>
      </c>
      <c r="K127" s="38">
        <v>2000.4000000000003</v>
      </c>
      <c r="L127" s="38">
        <v>2028.4</v>
      </c>
      <c r="M127" s="28">
        <v>1972.4</v>
      </c>
      <c r="N127" s="28">
        <v>1927.2</v>
      </c>
      <c r="O127" s="39">
        <v>1132500</v>
      </c>
      <c r="P127" s="40">
        <v>-8.7527352297592995E-3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339.65</v>
      </c>
      <c r="F128" s="37">
        <v>341.21666666666664</v>
      </c>
      <c r="G128" s="38">
        <v>336.0333333333333</v>
      </c>
      <c r="H128" s="38">
        <v>332.41666666666669</v>
      </c>
      <c r="I128" s="38">
        <v>327.23333333333335</v>
      </c>
      <c r="J128" s="38">
        <v>344.83333333333326</v>
      </c>
      <c r="K128" s="38">
        <v>350.01666666666654</v>
      </c>
      <c r="L128" s="38">
        <v>353.63333333333321</v>
      </c>
      <c r="M128" s="28">
        <v>346.4</v>
      </c>
      <c r="N128" s="28">
        <v>337.6</v>
      </c>
      <c r="O128" s="39">
        <v>9524900</v>
      </c>
      <c r="P128" s="40">
        <v>6.8604651162790702E-3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381.4</v>
      </c>
      <c r="F129" s="37">
        <v>383.0333333333333</v>
      </c>
      <c r="G129" s="38">
        <v>377.81666666666661</v>
      </c>
      <c r="H129" s="38">
        <v>374.23333333333329</v>
      </c>
      <c r="I129" s="38">
        <v>369.01666666666659</v>
      </c>
      <c r="J129" s="38">
        <v>386.61666666666662</v>
      </c>
      <c r="K129" s="38">
        <v>391.83333333333331</v>
      </c>
      <c r="L129" s="38">
        <v>395.41666666666663</v>
      </c>
      <c r="M129" s="28">
        <v>388.25</v>
      </c>
      <c r="N129" s="28">
        <v>379.45</v>
      </c>
      <c r="O129" s="39">
        <v>11256000</v>
      </c>
      <c r="P129" s="40">
        <v>-2.4440977639105563E-2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2157</v>
      </c>
      <c r="F130" s="37">
        <v>2154.15</v>
      </c>
      <c r="G130" s="38">
        <v>2147.5500000000002</v>
      </c>
      <c r="H130" s="38">
        <v>2138.1</v>
      </c>
      <c r="I130" s="38">
        <v>2131.5</v>
      </c>
      <c r="J130" s="38">
        <v>2163.6000000000004</v>
      </c>
      <c r="K130" s="38">
        <v>2170.1999999999998</v>
      </c>
      <c r="L130" s="38">
        <v>2179.6500000000005</v>
      </c>
      <c r="M130" s="28">
        <v>2160.75</v>
      </c>
      <c r="N130" s="28">
        <v>2144.6999999999998</v>
      </c>
      <c r="O130" s="39">
        <v>8617200</v>
      </c>
      <c r="P130" s="40">
        <v>-1.1324131759198705E-2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4717.75</v>
      </c>
      <c r="F131" s="37">
        <v>4716.25</v>
      </c>
      <c r="G131" s="38">
        <v>4672.5</v>
      </c>
      <c r="H131" s="38">
        <v>4627.25</v>
      </c>
      <c r="I131" s="38">
        <v>4583.5</v>
      </c>
      <c r="J131" s="38">
        <v>4761.5</v>
      </c>
      <c r="K131" s="38">
        <v>4805.25</v>
      </c>
      <c r="L131" s="38">
        <v>4850.5</v>
      </c>
      <c r="M131" s="28">
        <v>4760</v>
      </c>
      <c r="N131" s="28">
        <v>4671</v>
      </c>
      <c r="O131" s="39">
        <v>1488750</v>
      </c>
      <c r="P131" s="40">
        <v>-2.3610427939006393E-2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3605.45</v>
      </c>
      <c r="F132" s="37">
        <v>3571.1333333333332</v>
      </c>
      <c r="G132" s="38">
        <v>3530.2666666666664</v>
      </c>
      <c r="H132" s="38">
        <v>3455.083333333333</v>
      </c>
      <c r="I132" s="38">
        <v>3414.2166666666662</v>
      </c>
      <c r="J132" s="38">
        <v>3646.3166666666666</v>
      </c>
      <c r="K132" s="38">
        <v>3687.1833333333334</v>
      </c>
      <c r="L132" s="38">
        <v>3762.3666666666668</v>
      </c>
      <c r="M132" s="28">
        <v>3612</v>
      </c>
      <c r="N132" s="28">
        <v>3495.95</v>
      </c>
      <c r="O132" s="39">
        <v>1048200</v>
      </c>
      <c r="P132" s="40">
        <v>-3.1059345535219079E-2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775.45</v>
      </c>
      <c r="F133" s="37">
        <v>777.25</v>
      </c>
      <c r="G133" s="38">
        <v>766.25</v>
      </c>
      <c r="H133" s="38">
        <v>757.05</v>
      </c>
      <c r="I133" s="38">
        <v>746.05</v>
      </c>
      <c r="J133" s="38">
        <v>786.45</v>
      </c>
      <c r="K133" s="38">
        <v>797.45</v>
      </c>
      <c r="L133" s="38">
        <v>806.65000000000009</v>
      </c>
      <c r="M133" s="28">
        <v>788.25</v>
      </c>
      <c r="N133" s="28">
        <v>768.05</v>
      </c>
      <c r="O133" s="39">
        <v>6693750</v>
      </c>
      <c r="P133" s="40">
        <v>8.2920792079207925E-2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1374</v>
      </c>
      <c r="F134" s="37">
        <v>1376.25</v>
      </c>
      <c r="G134" s="38">
        <v>1363.7</v>
      </c>
      <c r="H134" s="38">
        <v>1353.4</v>
      </c>
      <c r="I134" s="38">
        <v>1340.8500000000001</v>
      </c>
      <c r="J134" s="38">
        <v>1386.55</v>
      </c>
      <c r="K134" s="38">
        <v>1399.1000000000001</v>
      </c>
      <c r="L134" s="38">
        <v>1409.3999999999999</v>
      </c>
      <c r="M134" s="28">
        <v>1388.8</v>
      </c>
      <c r="N134" s="28">
        <v>1365.95</v>
      </c>
      <c r="O134" s="39">
        <v>12471900</v>
      </c>
      <c r="P134" s="40">
        <v>-3.3562678301728476E-3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270.2</v>
      </c>
      <c r="F135" s="37">
        <v>269.73333333333329</v>
      </c>
      <c r="G135" s="38">
        <v>268.06666666666661</v>
      </c>
      <c r="H135" s="38">
        <v>265.93333333333334</v>
      </c>
      <c r="I135" s="38">
        <v>264.26666666666665</v>
      </c>
      <c r="J135" s="38">
        <v>271.86666666666656</v>
      </c>
      <c r="K135" s="38">
        <v>273.53333333333319</v>
      </c>
      <c r="L135" s="38">
        <v>275.66666666666652</v>
      </c>
      <c r="M135" s="28">
        <v>271.39999999999998</v>
      </c>
      <c r="N135" s="28">
        <v>267.60000000000002</v>
      </c>
      <c r="O135" s="39">
        <v>29292000</v>
      </c>
      <c r="P135" s="40">
        <v>1.356401384083045E-2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114.05</v>
      </c>
      <c r="F136" s="37">
        <v>113.78333333333332</v>
      </c>
      <c r="G136" s="38">
        <v>112.46666666666664</v>
      </c>
      <c r="H136" s="38">
        <v>110.88333333333333</v>
      </c>
      <c r="I136" s="38">
        <v>109.56666666666665</v>
      </c>
      <c r="J136" s="38">
        <v>115.36666666666663</v>
      </c>
      <c r="K136" s="38">
        <v>116.68333333333332</v>
      </c>
      <c r="L136" s="38">
        <v>118.26666666666662</v>
      </c>
      <c r="M136" s="28">
        <v>115.1</v>
      </c>
      <c r="N136" s="28">
        <v>112.2</v>
      </c>
      <c r="O136" s="39">
        <v>44298000</v>
      </c>
      <c r="P136" s="40">
        <v>-1.978226234731811E-2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496.3</v>
      </c>
      <c r="F137" s="37">
        <v>498.34999999999997</v>
      </c>
      <c r="G137" s="38">
        <v>491.99999999999994</v>
      </c>
      <c r="H137" s="38">
        <v>487.7</v>
      </c>
      <c r="I137" s="38">
        <v>481.34999999999997</v>
      </c>
      <c r="J137" s="38">
        <v>502.64999999999992</v>
      </c>
      <c r="K137" s="38">
        <v>508.99999999999994</v>
      </c>
      <c r="L137" s="38">
        <v>513.29999999999995</v>
      </c>
      <c r="M137" s="28">
        <v>504.7</v>
      </c>
      <c r="N137" s="28">
        <v>494.05</v>
      </c>
      <c r="O137" s="39">
        <v>7687200</v>
      </c>
      <c r="P137" s="40">
        <v>5.2752670501232536E-2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8836.35</v>
      </c>
      <c r="F138" s="37">
        <v>8811.2166666666672</v>
      </c>
      <c r="G138" s="38">
        <v>8757.133333333335</v>
      </c>
      <c r="H138" s="38">
        <v>8677.9166666666679</v>
      </c>
      <c r="I138" s="38">
        <v>8623.8333333333358</v>
      </c>
      <c r="J138" s="38">
        <v>8890.4333333333343</v>
      </c>
      <c r="K138" s="38">
        <v>8944.5166666666664</v>
      </c>
      <c r="L138" s="38">
        <v>9023.7333333333336</v>
      </c>
      <c r="M138" s="28">
        <v>8865.2999999999993</v>
      </c>
      <c r="N138" s="28">
        <v>8732</v>
      </c>
      <c r="O138" s="39">
        <v>2141600</v>
      </c>
      <c r="P138" s="40">
        <v>1.0474662640369916E-2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793.25</v>
      </c>
      <c r="F139" s="37">
        <v>792.69999999999993</v>
      </c>
      <c r="G139" s="38">
        <v>789.39999999999986</v>
      </c>
      <c r="H139" s="38">
        <v>785.55</v>
      </c>
      <c r="I139" s="38">
        <v>782.24999999999989</v>
      </c>
      <c r="J139" s="38">
        <v>796.54999999999984</v>
      </c>
      <c r="K139" s="38">
        <v>799.8499999999998</v>
      </c>
      <c r="L139" s="38">
        <v>803.69999999999982</v>
      </c>
      <c r="M139" s="28">
        <v>796</v>
      </c>
      <c r="N139" s="28">
        <v>788.85</v>
      </c>
      <c r="O139" s="39">
        <v>14133125</v>
      </c>
      <c r="P139" s="40">
        <v>-3.4814031376696635E-3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1412.1</v>
      </c>
      <c r="F140" s="37">
        <v>1407.8833333333332</v>
      </c>
      <c r="G140" s="38">
        <v>1393.2166666666665</v>
      </c>
      <c r="H140" s="38">
        <v>1374.3333333333333</v>
      </c>
      <c r="I140" s="38">
        <v>1359.6666666666665</v>
      </c>
      <c r="J140" s="38">
        <v>1426.7666666666664</v>
      </c>
      <c r="K140" s="38">
        <v>1441.4333333333334</v>
      </c>
      <c r="L140" s="38">
        <v>1460.3166666666664</v>
      </c>
      <c r="M140" s="28">
        <v>1422.55</v>
      </c>
      <c r="N140" s="28">
        <v>1389</v>
      </c>
      <c r="O140" s="39">
        <v>1160400</v>
      </c>
      <c r="P140" s="40">
        <v>-6.8469702156795618E-3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1291.05</v>
      </c>
      <c r="F141" s="37">
        <v>1288.1833333333334</v>
      </c>
      <c r="G141" s="38">
        <v>1273.8666666666668</v>
      </c>
      <c r="H141" s="38">
        <v>1256.6833333333334</v>
      </c>
      <c r="I141" s="38">
        <v>1242.3666666666668</v>
      </c>
      <c r="J141" s="38">
        <v>1305.3666666666668</v>
      </c>
      <c r="K141" s="38">
        <v>1319.6833333333334</v>
      </c>
      <c r="L141" s="38">
        <v>1336.8666666666668</v>
      </c>
      <c r="M141" s="28">
        <v>1302.5</v>
      </c>
      <c r="N141" s="28">
        <v>1271</v>
      </c>
      <c r="O141" s="39">
        <v>949200</v>
      </c>
      <c r="P141" s="40">
        <v>-2.9411764705882353E-3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744.75</v>
      </c>
      <c r="F142" s="37">
        <v>745.7166666666667</v>
      </c>
      <c r="G142" s="38">
        <v>738.03333333333342</v>
      </c>
      <c r="H142" s="38">
        <v>731.31666666666672</v>
      </c>
      <c r="I142" s="38">
        <v>723.63333333333344</v>
      </c>
      <c r="J142" s="38">
        <v>752.43333333333339</v>
      </c>
      <c r="K142" s="38">
        <v>760.11666666666679</v>
      </c>
      <c r="L142" s="38">
        <v>766.83333333333337</v>
      </c>
      <c r="M142" s="28">
        <v>753.4</v>
      </c>
      <c r="N142" s="28">
        <v>739</v>
      </c>
      <c r="O142" s="39">
        <v>3559400</v>
      </c>
      <c r="P142" s="40">
        <v>-3.5575907009510389E-2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886.95</v>
      </c>
      <c r="F143" s="37">
        <v>889.81666666666661</v>
      </c>
      <c r="G143" s="38">
        <v>878.48333333333323</v>
      </c>
      <c r="H143" s="38">
        <v>870.01666666666665</v>
      </c>
      <c r="I143" s="38">
        <v>858.68333333333328</v>
      </c>
      <c r="J143" s="38">
        <v>898.28333333333319</v>
      </c>
      <c r="K143" s="38">
        <v>909.61666666666667</v>
      </c>
      <c r="L143" s="38">
        <v>918.08333333333314</v>
      </c>
      <c r="M143" s="28">
        <v>901.15</v>
      </c>
      <c r="N143" s="28">
        <v>881.35</v>
      </c>
      <c r="O143" s="39">
        <v>2765600</v>
      </c>
      <c r="P143" s="40">
        <v>2.0667257159728374E-2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79.55</v>
      </c>
      <c r="F144" s="37">
        <v>80.033333333333331</v>
      </c>
      <c r="G144" s="38">
        <v>77.766666666666666</v>
      </c>
      <c r="H144" s="38">
        <v>75.983333333333334</v>
      </c>
      <c r="I144" s="38">
        <v>73.716666666666669</v>
      </c>
      <c r="J144" s="38">
        <v>81.816666666666663</v>
      </c>
      <c r="K144" s="38">
        <v>84.083333333333314</v>
      </c>
      <c r="L144" s="38">
        <v>85.86666666666666</v>
      </c>
      <c r="M144" s="28">
        <v>82.3</v>
      </c>
      <c r="N144" s="28">
        <v>78.25</v>
      </c>
      <c r="O144" s="39">
        <v>70564500</v>
      </c>
      <c r="P144" s="40">
        <v>-9.7392505612156802E-2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2149.65</v>
      </c>
      <c r="F145" s="37">
        <v>2137.4499999999998</v>
      </c>
      <c r="G145" s="38">
        <v>2122.6499999999996</v>
      </c>
      <c r="H145" s="38">
        <v>2095.6499999999996</v>
      </c>
      <c r="I145" s="38">
        <v>2080.8499999999995</v>
      </c>
      <c r="J145" s="38">
        <v>2164.4499999999998</v>
      </c>
      <c r="K145" s="38">
        <v>2179.25</v>
      </c>
      <c r="L145" s="38">
        <v>2206.25</v>
      </c>
      <c r="M145" s="28">
        <v>2152.25</v>
      </c>
      <c r="N145" s="28">
        <v>2110.4499999999998</v>
      </c>
      <c r="O145" s="39">
        <v>1311475</v>
      </c>
      <c r="P145" s="40">
        <v>-1.4058300599545173E-2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88349.65</v>
      </c>
      <c r="F146" s="37">
        <v>89516.616666666654</v>
      </c>
      <c r="G146" s="38">
        <v>85583.233333333308</v>
      </c>
      <c r="H146" s="38">
        <v>82816.816666666651</v>
      </c>
      <c r="I146" s="38">
        <v>78883.433333333305</v>
      </c>
      <c r="J146" s="38">
        <v>92283.033333333311</v>
      </c>
      <c r="K146" s="38">
        <v>96216.416666666642</v>
      </c>
      <c r="L146" s="38">
        <v>98982.833333333314</v>
      </c>
      <c r="M146" s="28">
        <v>93450</v>
      </c>
      <c r="N146" s="28">
        <v>86750.2</v>
      </c>
      <c r="O146" s="39">
        <v>66990</v>
      </c>
      <c r="P146" s="40">
        <v>0.22827282728272827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1020.1</v>
      </c>
      <c r="F147" s="37">
        <v>1016.4166666666666</v>
      </c>
      <c r="G147" s="38">
        <v>1005.9333333333332</v>
      </c>
      <c r="H147" s="38">
        <v>991.76666666666654</v>
      </c>
      <c r="I147" s="38">
        <v>981.28333333333308</v>
      </c>
      <c r="J147" s="38">
        <v>1030.5833333333333</v>
      </c>
      <c r="K147" s="38">
        <v>1041.0666666666666</v>
      </c>
      <c r="L147" s="38">
        <v>1055.2333333333333</v>
      </c>
      <c r="M147" s="28">
        <v>1026.9000000000001</v>
      </c>
      <c r="N147" s="28">
        <v>1002.25</v>
      </c>
      <c r="O147" s="39">
        <v>6648950</v>
      </c>
      <c r="P147" s="40">
        <v>-4.7748415246562934E-3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78.45</v>
      </c>
      <c r="F148" s="37">
        <v>78.38333333333334</v>
      </c>
      <c r="G148" s="38">
        <v>77.566666666666677</v>
      </c>
      <c r="H148" s="38">
        <v>76.683333333333337</v>
      </c>
      <c r="I148" s="38">
        <v>75.866666666666674</v>
      </c>
      <c r="J148" s="38">
        <v>79.26666666666668</v>
      </c>
      <c r="K148" s="38">
        <v>80.083333333333343</v>
      </c>
      <c r="L148" s="38">
        <v>80.966666666666683</v>
      </c>
      <c r="M148" s="28">
        <v>79.2</v>
      </c>
      <c r="N148" s="28">
        <v>77.5</v>
      </c>
      <c r="O148" s="39">
        <v>63097500</v>
      </c>
      <c r="P148" s="40">
        <v>-1.4755826209157981E-2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3833.6</v>
      </c>
      <c r="F149" s="37">
        <v>3804.1</v>
      </c>
      <c r="G149" s="38">
        <v>3759.8999999999996</v>
      </c>
      <c r="H149" s="38">
        <v>3686.2</v>
      </c>
      <c r="I149" s="38">
        <v>3641.9999999999995</v>
      </c>
      <c r="J149" s="38">
        <v>3877.7999999999997</v>
      </c>
      <c r="K149" s="38">
        <v>3921.9999999999995</v>
      </c>
      <c r="L149" s="38">
        <v>3995.7</v>
      </c>
      <c r="M149" s="28">
        <v>3848.3</v>
      </c>
      <c r="N149" s="28">
        <v>3730.4</v>
      </c>
      <c r="O149" s="39">
        <v>1843000</v>
      </c>
      <c r="P149" s="40">
        <v>-2.1502521900716751E-2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4215</v>
      </c>
      <c r="F150" s="37">
        <v>4220.3</v>
      </c>
      <c r="G150" s="38">
        <v>4175.5</v>
      </c>
      <c r="H150" s="38">
        <v>4136</v>
      </c>
      <c r="I150" s="38">
        <v>4091.2</v>
      </c>
      <c r="J150" s="38">
        <v>4259.8</v>
      </c>
      <c r="K150" s="38">
        <v>4304.6000000000013</v>
      </c>
      <c r="L150" s="38">
        <v>4344.1000000000004</v>
      </c>
      <c r="M150" s="28">
        <v>4265.1000000000004</v>
      </c>
      <c r="N150" s="28">
        <v>4180.8</v>
      </c>
      <c r="O150" s="39">
        <v>569250</v>
      </c>
      <c r="P150" s="40">
        <v>-0.13197621225983533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19049.349999999999</v>
      </c>
      <c r="F151" s="37">
        <v>19078.783333333333</v>
      </c>
      <c r="G151" s="38">
        <v>19002.666666666664</v>
      </c>
      <c r="H151" s="38">
        <v>18955.98333333333</v>
      </c>
      <c r="I151" s="38">
        <v>18879.866666666661</v>
      </c>
      <c r="J151" s="38">
        <v>19125.466666666667</v>
      </c>
      <c r="K151" s="38">
        <v>19201.583333333336</v>
      </c>
      <c r="L151" s="38">
        <v>19248.26666666667</v>
      </c>
      <c r="M151" s="28">
        <v>19154.900000000001</v>
      </c>
      <c r="N151" s="28">
        <v>19032.099999999999</v>
      </c>
      <c r="O151" s="39">
        <v>295240</v>
      </c>
      <c r="P151" s="40">
        <v>4.76449768581541E-3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120.35</v>
      </c>
      <c r="F152" s="37">
        <v>120.96666666666665</v>
      </c>
      <c r="G152" s="38">
        <v>119.13333333333331</v>
      </c>
      <c r="H152" s="38">
        <v>117.91666666666666</v>
      </c>
      <c r="I152" s="38">
        <v>116.08333333333331</v>
      </c>
      <c r="J152" s="38">
        <v>122.18333333333331</v>
      </c>
      <c r="K152" s="38">
        <v>124.01666666666665</v>
      </c>
      <c r="L152" s="38">
        <v>125.23333333333331</v>
      </c>
      <c r="M152" s="28">
        <v>122.8</v>
      </c>
      <c r="N152" s="28">
        <v>119.75</v>
      </c>
      <c r="O152" s="39">
        <v>39726000</v>
      </c>
      <c r="P152" s="40">
        <v>-1.4704218979753421E-3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166.8</v>
      </c>
      <c r="F153" s="37">
        <v>166.43333333333331</v>
      </c>
      <c r="G153" s="38">
        <v>165.51666666666662</v>
      </c>
      <c r="H153" s="38">
        <v>164.23333333333332</v>
      </c>
      <c r="I153" s="38">
        <v>163.31666666666663</v>
      </c>
      <c r="J153" s="38">
        <v>167.71666666666661</v>
      </c>
      <c r="K153" s="38">
        <v>168.6333333333333</v>
      </c>
      <c r="L153" s="38">
        <v>169.9166666666666</v>
      </c>
      <c r="M153" s="28">
        <v>167.35</v>
      </c>
      <c r="N153" s="28">
        <v>165.15</v>
      </c>
      <c r="O153" s="39">
        <v>69403200</v>
      </c>
      <c r="P153" s="40">
        <v>1.5628855803240932E-3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846.85</v>
      </c>
      <c r="F154" s="37">
        <v>857.93333333333339</v>
      </c>
      <c r="G154" s="38">
        <v>831.16666666666674</v>
      </c>
      <c r="H154" s="38">
        <v>815.48333333333335</v>
      </c>
      <c r="I154" s="38">
        <v>788.7166666666667</v>
      </c>
      <c r="J154" s="38">
        <v>873.61666666666679</v>
      </c>
      <c r="K154" s="38">
        <v>900.38333333333344</v>
      </c>
      <c r="L154" s="38">
        <v>916.06666666666683</v>
      </c>
      <c r="M154" s="28">
        <v>884.7</v>
      </c>
      <c r="N154" s="28">
        <v>842.25</v>
      </c>
      <c r="O154" s="39">
        <v>6181000</v>
      </c>
      <c r="P154" s="40">
        <v>6.2319538017324351E-2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3201.35</v>
      </c>
      <c r="F155" s="37">
        <v>3193.4333333333329</v>
      </c>
      <c r="G155" s="38">
        <v>3171.8666666666659</v>
      </c>
      <c r="H155" s="38">
        <v>3142.3833333333328</v>
      </c>
      <c r="I155" s="38">
        <v>3120.8166666666657</v>
      </c>
      <c r="J155" s="38">
        <v>3222.9166666666661</v>
      </c>
      <c r="K155" s="38">
        <v>3244.4833333333327</v>
      </c>
      <c r="L155" s="38">
        <v>3273.9666666666662</v>
      </c>
      <c r="M155" s="28">
        <v>3215</v>
      </c>
      <c r="N155" s="28">
        <v>3163.95</v>
      </c>
      <c r="O155" s="39">
        <v>426400</v>
      </c>
      <c r="P155" s="40">
        <v>-1.021355617455896E-2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146.25</v>
      </c>
      <c r="F156" s="37">
        <v>145.31666666666666</v>
      </c>
      <c r="G156" s="38">
        <v>144.13333333333333</v>
      </c>
      <c r="H156" s="38">
        <v>142.01666666666665</v>
      </c>
      <c r="I156" s="38">
        <v>140.83333333333331</v>
      </c>
      <c r="J156" s="38">
        <v>147.43333333333334</v>
      </c>
      <c r="K156" s="38">
        <v>148.61666666666667</v>
      </c>
      <c r="L156" s="38">
        <v>150.73333333333335</v>
      </c>
      <c r="M156" s="28">
        <v>146.5</v>
      </c>
      <c r="N156" s="28">
        <v>143.19999999999999</v>
      </c>
      <c r="O156" s="39">
        <v>37387350</v>
      </c>
      <c r="P156" s="40">
        <v>2.393504850274146E-2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38073.599999999999</v>
      </c>
      <c r="F157" s="37">
        <v>38400.616666666669</v>
      </c>
      <c r="G157" s="38">
        <v>37482.733333333337</v>
      </c>
      <c r="H157" s="38">
        <v>36891.866666666669</v>
      </c>
      <c r="I157" s="38">
        <v>35973.983333333337</v>
      </c>
      <c r="J157" s="38">
        <v>38991.483333333337</v>
      </c>
      <c r="K157" s="38">
        <v>39909.366666666669</v>
      </c>
      <c r="L157" s="38">
        <v>40500.233333333337</v>
      </c>
      <c r="M157" s="28">
        <v>39318.5</v>
      </c>
      <c r="N157" s="28">
        <v>37809.75</v>
      </c>
      <c r="O157" s="39">
        <v>123975</v>
      </c>
      <c r="P157" s="40">
        <v>2.0874505928853756E-2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840.7</v>
      </c>
      <c r="F158" s="37">
        <v>832.31666666666661</v>
      </c>
      <c r="G158" s="38">
        <v>818.63333333333321</v>
      </c>
      <c r="H158" s="38">
        <v>796.56666666666661</v>
      </c>
      <c r="I158" s="38">
        <v>782.88333333333321</v>
      </c>
      <c r="J158" s="38">
        <v>854.38333333333321</v>
      </c>
      <c r="K158" s="38">
        <v>868.06666666666661</v>
      </c>
      <c r="L158" s="38">
        <v>890.13333333333321</v>
      </c>
      <c r="M158" s="28">
        <v>846</v>
      </c>
      <c r="N158" s="28">
        <v>810.25</v>
      </c>
      <c r="O158" s="39">
        <v>5306950</v>
      </c>
      <c r="P158" s="40">
        <v>-1.3898824731732243E-2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4838.75</v>
      </c>
      <c r="F159" s="37">
        <v>4841.05</v>
      </c>
      <c r="G159" s="38">
        <v>4787.1000000000004</v>
      </c>
      <c r="H159" s="38">
        <v>4735.45</v>
      </c>
      <c r="I159" s="38">
        <v>4681.5</v>
      </c>
      <c r="J159" s="38">
        <v>4892.7000000000007</v>
      </c>
      <c r="K159" s="38">
        <v>4946.6499999999996</v>
      </c>
      <c r="L159" s="38">
        <v>4998.3000000000011</v>
      </c>
      <c r="M159" s="28">
        <v>4895</v>
      </c>
      <c r="N159" s="28">
        <v>4789.3999999999996</v>
      </c>
      <c r="O159" s="39">
        <v>805350</v>
      </c>
      <c r="P159" s="40">
        <v>-3.6804503139207623E-3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224.15</v>
      </c>
      <c r="F160" s="37">
        <v>224.5</v>
      </c>
      <c r="G160" s="38">
        <v>222.25</v>
      </c>
      <c r="H160" s="38">
        <v>220.35</v>
      </c>
      <c r="I160" s="38">
        <v>218.1</v>
      </c>
      <c r="J160" s="38">
        <v>226.4</v>
      </c>
      <c r="K160" s="38">
        <v>228.65</v>
      </c>
      <c r="L160" s="38">
        <v>230.55</v>
      </c>
      <c r="M160" s="28">
        <v>226.75</v>
      </c>
      <c r="N160" s="28">
        <v>222.6</v>
      </c>
      <c r="O160" s="39">
        <v>12039000</v>
      </c>
      <c r="P160" s="40">
        <v>-1.4489194499017682E-2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145.5</v>
      </c>
      <c r="F161" s="37">
        <v>144.11666666666667</v>
      </c>
      <c r="G161" s="38">
        <v>142.53333333333336</v>
      </c>
      <c r="H161" s="38">
        <v>139.56666666666669</v>
      </c>
      <c r="I161" s="38">
        <v>137.98333333333338</v>
      </c>
      <c r="J161" s="38">
        <v>147.08333333333334</v>
      </c>
      <c r="K161" s="38">
        <v>148.66666666666666</v>
      </c>
      <c r="L161" s="38">
        <v>151.63333333333333</v>
      </c>
      <c r="M161" s="28">
        <v>145.69999999999999</v>
      </c>
      <c r="N161" s="28">
        <v>141.15</v>
      </c>
      <c r="O161" s="39">
        <v>54281000</v>
      </c>
      <c r="P161" s="40">
        <v>-1.1069693889077149E-2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2338.8000000000002</v>
      </c>
      <c r="F162" s="37">
        <v>2339.2666666666669</v>
      </c>
      <c r="G162" s="38">
        <v>2327.5333333333338</v>
      </c>
      <c r="H162" s="38">
        <v>2316.2666666666669</v>
      </c>
      <c r="I162" s="38">
        <v>2304.5333333333338</v>
      </c>
      <c r="J162" s="38">
        <v>2350.5333333333338</v>
      </c>
      <c r="K162" s="38">
        <v>2362.2666666666664</v>
      </c>
      <c r="L162" s="38">
        <v>2373.5333333333338</v>
      </c>
      <c r="M162" s="28">
        <v>2351</v>
      </c>
      <c r="N162" s="28">
        <v>2328</v>
      </c>
      <c r="O162" s="39">
        <v>2662500</v>
      </c>
      <c r="P162" s="40">
        <v>1.3031484828307809E-2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3194.05</v>
      </c>
      <c r="F163" s="37">
        <v>3188.0166666666664</v>
      </c>
      <c r="G163" s="38">
        <v>3166.0333333333328</v>
      </c>
      <c r="H163" s="38">
        <v>3138.0166666666664</v>
      </c>
      <c r="I163" s="38">
        <v>3116.0333333333328</v>
      </c>
      <c r="J163" s="38">
        <v>3216.0333333333328</v>
      </c>
      <c r="K163" s="38">
        <v>3238.0166666666664</v>
      </c>
      <c r="L163" s="38">
        <v>3266.0333333333328</v>
      </c>
      <c r="M163" s="28">
        <v>3210</v>
      </c>
      <c r="N163" s="28">
        <v>3160</v>
      </c>
      <c r="O163" s="39">
        <v>1972500</v>
      </c>
      <c r="P163" s="40">
        <v>-7.4223172726129074E-3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51.25</v>
      </c>
      <c r="F164" s="37">
        <v>51.15</v>
      </c>
      <c r="G164" s="38">
        <v>50.599999999999994</v>
      </c>
      <c r="H164" s="38">
        <v>49.949999999999996</v>
      </c>
      <c r="I164" s="38">
        <v>49.399999999999991</v>
      </c>
      <c r="J164" s="38">
        <v>51.8</v>
      </c>
      <c r="K164" s="38">
        <v>52.349999999999994</v>
      </c>
      <c r="L164" s="38">
        <v>53</v>
      </c>
      <c r="M164" s="28">
        <v>51.7</v>
      </c>
      <c r="N164" s="28">
        <v>50.5</v>
      </c>
      <c r="O164" s="39">
        <v>242144000</v>
      </c>
      <c r="P164" s="40">
        <v>-1.912550286882543E-3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2998.95</v>
      </c>
      <c r="F165" s="37">
        <v>2989.2333333333336</v>
      </c>
      <c r="G165" s="38">
        <v>2973.5166666666673</v>
      </c>
      <c r="H165" s="38">
        <v>2948.0833333333339</v>
      </c>
      <c r="I165" s="38">
        <v>2932.3666666666677</v>
      </c>
      <c r="J165" s="38">
        <v>3014.666666666667</v>
      </c>
      <c r="K165" s="38">
        <v>3030.3833333333332</v>
      </c>
      <c r="L165" s="38">
        <v>3055.8166666666666</v>
      </c>
      <c r="M165" s="28">
        <v>3004.95</v>
      </c>
      <c r="N165" s="28">
        <v>2963.8</v>
      </c>
      <c r="O165" s="39">
        <v>818700</v>
      </c>
      <c r="P165" s="40">
        <v>2.2034520749173708E-3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213.8</v>
      </c>
      <c r="F166" s="37">
        <v>213.83333333333334</v>
      </c>
      <c r="G166" s="38">
        <v>213.16666666666669</v>
      </c>
      <c r="H166" s="38">
        <v>212.53333333333333</v>
      </c>
      <c r="I166" s="38">
        <v>211.86666666666667</v>
      </c>
      <c r="J166" s="38">
        <v>214.4666666666667</v>
      </c>
      <c r="K166" s="38">
        <v>215.13333333333338</v>
      </c>
      <c r="L166" s="38">
        <v>215.76666666666671</v>
      </c>
      <c r="M166" s="28">
        <v>214.5</v>
      </c>
      <c r="N166" s="28">
        <v>213.2</v>
      </c>
      <c r="O166" s="39">
        <v>31457700</v>
      </c>
      <c r="P166" s="40">
        <v>-6.0044604563389947E-4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1689.2</v>
      </c>
      <c r="F167" s="37">
        <v>1681</v>
      </c>
      <c r="G167" s="38">
        <v>1666.65</v>
      </c>
      <c r="H167" s="38">
        <v>1644.1000000000001</v>
      </c>
      <c r="I167" s="38">
        <v>1629.7500000000002</v>
      </c>
      <c r="J167" s="38">
        <v>1703.55</v>
      </c>
      <c r="K167" s="38">
        <v>1717.8999999999999</v>
      </c>
      <c r="L167" s="38">
        <v>1740.4499999999998</v>
      </c>
      <c r="M167" s="28">
        <v>1695.35</v>
      </c>
      <c r="N167" s="28">
        <v>1658.45</v>
      </c>
      <c r="O167" s="39">
        <v>2573868</v>
      </c>
      <c r="P167" s="40">
        <v>-1.1411599187118962E-2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170.1</v>
      </c>
      <c r="F168" s="37">
        <v>170.43333333333331</v>
      </c>
      <c r="G168" s="38">
        <v>168.51666666666662</v>
      </c>
      <c r="H168" s="38">
        <v>166.93333333333331</v>
      </c>
      <c r="I168" s="38">
        <v>165.01666666666662</v>
      </c>
      <c r="J168" s="38">
        <v>172.01666666666662</v>
      </c>
      <c r="K168" s="38">
        <v>173.93333333333331</v>
      </c>
      <c r="L168" s="38">
        <v>175.51666666666662</v>
      </c>
      <c r="M168" s="28">
        <v>172.35</v>
      </c>
      <c r="N168" s="28">
        <v>168.85</v>
      </c>
      <c r="O168" s="39">
        <v>10720500</v>
      </c>
      <c r="P168" s="40">
        <v>-8.4169634185820661E-3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724.45</v>
      </c>
      <c r="F169" s="37">
        <v>728.80000000000007</v>
      </c>
      <c r="G169" s="38">
        <v>717.65000000000009</v>
      </c>
      <c r="H169" s="38">
        <v>710.85</v>
      </c>
      <c r="I169" s="38">
        <v>699.7</v>
      </c>
      <c r="J169" s="38">
        <v>735.60000000000014</v>
      </c>
      <c r="K169" s="38">
        <v>746.75</v>
      </c>
      <c r="L169" s="38">
        <v>753.55000000000018</v>
      </c>
      <c r="M169" s="28">
        <v>739.95</v>
      </c>
      <c r="N169" s="28">
        <v>722</v>
      </c>
      <c r="O169" s="39">
        <v>3489250</v>
      </c>
      <c r="P169" s="40">
        <v>-4.8697345994643291E-4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168.35</v>
      </c>
      <c r="F170" s="37">
        <v>167.06666666666666</v>
      </c>
      <c r="G170" s="38">
        <v>165.28333333333333</v>
      </c>
      <c r="H170" s="38">
        <v>162.21666666666667</v>
      </c>
      <c r="I170" s="38">
        <v>160.43333333333334</v>
      </c>
      <c r="J170" s="38">
        <v>170.13333333333333</v>
      </c>
      <c r="K170" s="38">
        <v>171.91666666666663</v>
      </c>
      <c r="L170" s="38">
        <v>174.98333333333332</v>
      </c>
      <c r="M170" s="28">
        <v>168.85</v>
      </c>
      <c r="N170" s="28">
        <v>164</v>
      </c>
      <c r="O170" s="39">
        <v>28155000</v>
      </c>
      <c r="P170" s="40">
        <v>6.6142295316410438E-3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117.85</v>
      </c>
      <c r="F171" s="37">
        <v>118.13333333333333</v>
      </c>
      <c r="G171" s="38">
        <v>115.86666666666665</v>
      </c>
      <c r="H171" s="38">
        <v>113.88333333333333</v>
      </c>
      <c r="I171" s="38">
        <v>111.61666666666665</v>
      </c>
      <c r="J171" s="38">
        <v>120.11666666666665</v>
      </c>
      <c r="K171" s="38">
        <v>122.38333333333333</v>
      </c>
      <c r="L171" s="38">
        <v>124.36666666666665</v>
      </c>
      <c r="M171" s="28">
        <v>120.4</v>
      </c>
      <c r="N171" s="28">
        <v>116.15</v>
      </c>
      <c r="O171" s="39">
        <v>47656000</v>
      </c>
      <c r="P171" s="40">
        <v>-1.1614401858304297E-2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2365.4499999999998</v>
      </c>
      <c r="F172" s="37">
        <v>2361.9833333333331</v>
      </c>
      <c r="G172" s="38">
        <v>2345.4666666666662</v>
      </c>
      <c r="H172" s="38">
        <v>2325.4833333333331</v>
      </c>
      <c r="I172" s="38">
        <v>2308.9666666666662</v>
      </c>
      <c r="J172" s="38">
        <v>2381.9666666666662</v>
      </c>
      <c r="K172" s="38">
        <v>2398.4833333333336</v>
      </c>
      <c r="L172" s="38">
        <v>2418.4666666666662</v>
      </c>
      <c r="M172" s="28">
        <v>2378.5</v>
      </c>
      <c r="N172" s="28">
        <v>2342</v>
      </c>
      <c r="O172" s="39">
        <v>46902750</v>
      </c>
      <c r="P172" s="40">
        <v>2.398991248223464E-3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85.6</v>
      </c>
      <c r="F173" s="37">
        <v>85.466666666666654</v>
      </c>
      <c r="G173" s="38">
        <v>84.083333333333314</v>
      </c>
      <c r="H173" s="38">
        <v>82.566666666666663</v>
      </c>
      <c r="I173" s="38">
        <v>81.183333333333323</v>
      </c>
      <c r="J173" s="38">
        <v>86.983333333333306</v>
      </c>
      <c r="K173" s="38">
        <v>88.36666666666666</v>
      </c>
      <c r="L173" s="38">
        <v>89.883333333333297</v>
      </c>
      <c r="M173" s="28">
        <v>86.85</v>
      </c>
      <c r="N173" s="28">
        <v>83.95</v>
      </c>
      <c r="O173" s="39">
        <v>113552000</v>
      </c>
      <c r="P173" s="40">
        <v>-2.7401110096255182E-3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760.8</v>
      </c>
      <c r="F174" s="37">
        <v>756.9</v>
      </c>
      <c r="G174" s="38">
        <v>750.05</v>
      </c>
      <c r="H174" s="38">
        <v>739.3</v>
      </c>
      <c r="I174" s="38">
        <v>732.44999999999993</v>
      </c>
      <c r="J174" s="38">
        <v>767.65</v>
      </c>
      <c r="K174" s="38">
        <v>774.50000000000011</v>
      </c>
      <c r="L174" s="38">
        <v>785.25</v>
      </c>
      <c r="M174" s="28">
        <v>763.75</v>
      </c>
      <c r="N174" s="28">
        <v>746.15</v>
      </c>
      <c r="O174" s="39">
        <v>8033600</v>
      </c>
      <c r="P174" s="40">
        <v>7.9728921666334467E-4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1182.0999999999999</v>
      </c>
      <c r="F175" s="37">
        <v>1178.3333333333333</v>
      </c>
      <c r="G175" s="38">
        <v>1170.2666666666664</v>
      </c>
      <c r="H175" s="38">
        <v>1158.4333333333332</v>
      </c>
      <c r="I175" s="38">
        <v>1150.3666666666663</v>
      </c>
      <c r="J175" s="38">
        <v>1190.1666666666665</v>
      </c>
      <c r="K175" s="38">
        <v>1198.2333333333336</v>
      </c>
      <c r="L175" s="38">
        <v>1210.0666666666666</v>
      </c>
      <c r="M175" s="28">
        <v>1186.4000000000001</v>
      </c>
      <c r="N175" s="28">
        <v>1166.5</v>
      </c>
      <c r="O175" s="39">
        <v>6991500</v>
      </c>
      <c r="P175" s="40">
        <v>-1.9356196086682095E-2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551.70000000000005</v>
      </c>
      <c r="F176" s="37">
        <v>549.25000000000011</v>
      </c>
      <c r="G176" s="38">
        <v>545.9000000000002</v>
      </c>
      <c r="H176" s="38">
        <v>540.10000000000014</v>
      </c>
      <c r="I176" s="38">
        <v>536.75000000000023</v>
      </c>
      <c r="J176" s="38">
        <v>555.05000000000018</v>
      </c>
      <c r="K176" s="38">
        <v>558.40000000000009</v>
      </c>
      <c r="L176" s="38">
        <v>564.20000000000016</v>
      </c>
      <c r="M176" s="28">
        <v>552.6</v>
      </c>
      <c r="N176" s="28">
        <v>543.45000000000005</v>
      </c>
      <c r="O176" s="39">
        <v>84496500</v>
      </c>
      <c r="P176" s="40">
        <v>-3.267850396675482E-2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23160.15</v>
      </c>
      <c r="F177" s="37">
        <v>23402.116666666669</v>
      </c>
      <c r="G177" s="38">
        <v>22855.983333333337</v>
      </c>
      <c r="H177" s="38">
        <v>22551.816666666669</v>
      </c>
      <c r="I177" s="38">
        <v>22005.683333333338</v>
      </c>
      <c r="J177" s="38">
        <v>23706.283333333336</v>
      </c>
      <c r="K177" s="38">
        <v>24252.416666666668</v>
      </c>
      <c r="L177" s="38">
        <v>24556.583333333336</v>
      </c>
      <c r="M177" s="28">
        <v>23948.25</v>
      </c>
      <c r="N177" s="28">
        <v>23097.95</v>
      </c>
      <c r="O177" s="39">
        <v>300850</v>
      </c>
      <c r="P177" s="40">
        <v>2.4867995230795435E-2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3117.9</v>
      </c>
      <c r="F178" s="37">
        <v>3133.85</v>
      </c>
      <c r="G178" s="38">
        <v>3090.7</v>
      </c>
      <c r="H178" s="38">
        <v>3063.5</v>
      </c>
      <c r="I178" s="38">
        <v>3020.35</v>
      </c>
      <c r="J178" s="38">
        <v>3161.0499999999997</v>
      </c>
      <c r="K178" s="38">
        <v>3204.2000000000003</v>
      </c>
      <c r="L178" s="38">
        <v>3231.3999999999996</v>
      </c>
      <c r="M178" s="28">
        <v>3177</v>
      </c>
      <c r="N178" s="28">
        <v>3106.65</v>
      </c>
      <c r="O178" s="39">
        <v>1908500</v>
      </c>
      <c r="P178" s="40">
        <v>-4.9184819838334018E-2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2228.6</v>
      </c>
      <c r="F179" s="37">
        <v>2224.4833333333331</v>
      </c>
      <c r="G179" s="38">
        <v>2198.1666666666661</v>
      </c>
      <c r="H179" s="38">
        <v>2167.7333333333331</v>
      </c>
      <c r="I179" s="38">
        <v>2141.4166666666661</v>
      </c>
      <c r="J179" s="38">
        <v>2254.9166666666661</v>
      </c>
      <c r="K179" s="38">
        <v>2281.2333333333327</v>
      </c>
      <c r="L179" s="38">
        <v>2311.6666666666661</v>
      </c>
      <c r="M179" s="28">
        <v>2250.8000000000002</v>
      </c>
      <c r="N179" s="28">
        <v>2194.0500000000002</v>
      </c>
      <c r="O179" s="39">
        <v>4542000</v>
      </c>
      <c r="P179" s="40">
        <v>3.8230756043202467E-2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1319.7</v>
      </c>
      <c r="F180" s="37">
        <v>1314.8333333333333</v>
      </c>
      <c r="G180" s="38">
        <v>1307.8666666666666</v>
      </c>
      <c r="H180" s="38">
        <v>1296.0333333333333</v>
      </c>
      <c r="I180" s="38">
        <v>1289.0666666666666</v>
      </c>
      <c r="J180" s="38">
        <v>1326.6666666666665</v>
      </c>
      <c r="K180" s="38">
        <v>1333.6333333333332</v>
      </c>
      <c r="L180" s="38">
        <v>1345.4666666666665</v>
      </c>
      <c r="M180" s="28">
        <v>1321.8</v>
      </c>
      <c r="N180" s="28">
        <v>1303</v>
      </c>
      <c r="O180" s="39">
        <v>4738800</v>
      </c>
      <c r="P180" s="40">
        <v>1.3947001394700139E-3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1011.45</v>
      </c>
      <c r="F181" s="37">
        <v>1012.5500000000001</v>
      </c>
      <c r="G181" s="38">
        <v>1002.4000000000001</v>
      </c>
      <c r="H181" s="38">
        <v>993.35</v>
      </c>
      <c r="I181" s="38">
        <v>983.2</v>
      </c>
      <c r="J181" s="38">
        <v>1021.6000000000001</v>
      </c>
      <c r="K181" s="38">
        <v>1031.75</v>
      </c>
      <c r="L181" s="38">
        <v>1040.8000000000002</v>
      </c>
      <c r="M181" s="28">
        <v>1022.7</v>
      </c>
      <c r="N181" s="28">
        <v>1003.5</v>
      </c>
      <c r="O181" s="39">
        <v>16123800</v>
      </c>
      <c r="P181" s="40">
        <v>5.9393833522578387E-3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457.2</v>
      </c>
      <c r="F182" s="37">
        <v>456.34999999999997</v>
      </c>
      <c r="G182" s="38">
        <v>453.24999999999994</v>
      </c>
      <c r="H182" s="38">
        <v>449.29999999999995</v>
      </c>
      <c r="I182" s="38">
        <v>446.19999999999993</v>
      </c>
      <c r="J182" s="38">
        <v>460.29999999999995</v>
      </c>
      <c r="K182" s="38">
        <v>463.4</v>
      </c>
      <c r="L182" s="38">
        <v>467.34999999999997</v>
      </c>
      <c r="M182" s="28">
        <v>459.45</v>
      </c>
      <c r="N182" s="28">
        <v>452.4</v>
      </c>
      <c r="O182" s="39">
        <v>8772000</v>
      </c>
      <c r="P182" s="40">
        <v>-4.9344903862514888E-3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573.25</v>
      </c>
      <c r="F183" s="37">
        <v>569</v>
      </c>
      <c r="G183" s="38">
        <v>558.1</v>
      </c>
      <c r="H183" s="38">
        <v>542.95000000000005</v>
      </c>
      <c r="I183" s="38">
        <v>532.05000000000007</v>
      </c>
      <c r="J183" s="38">
        <v>584.15</v>
      </c>
      <c r="K183" s="38">
        <v>595.05000000000007</v>
      </c>
      <c r="L183" s="38">
        <v>610.19999999999993</v>
      </c>
      <c r="M183" s="28">
        <v>579.9</v>
      </c>
      <c r="N183" s="28">
        <v>553.85</v>
      </c>
      <c r="O183" s="39">
        <v>3055000</v>
      </c>
      <c r="P183" s="40">
        <v>9.9173553719008271E-3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1017.3</v>
      </c>
      <c r="F184" s="37">
        <v>1024.2833333333335</v>
      </c>
      <c r="G184" s="38">
        <v>1008.5666666666671</v>
      </c>
      <c r="H184" s="38">
        <v>999.83333333333348</v>
      </c>
      <c r="I184" s="38">
        <v>984.11666666666702</v>
      </c>
      <c r="J184" s="38">
        <v>1033.0166666666671</v>
      </c>
      <c r="K184" s="38">
        <v>1048.7333333333338</v>
      </c>
      <c r="L184" s="38">
        <v>1057.4666666666672</v>
      </c>
      <c r="M184" s="28">
        <v>1040</v>
      </c>
      <c r="N184" s="28">
        <v>1015.55</v>
      </c>
      <c r="O184" s="39">
        <v>6283500</v>
      </c>
      <c r="P184" s="40">
        <v>2.6631811126541949E-2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1239.3</v>
      </c>
      <c r="F185" s="37">
        <v>1242.1500000000001</v>
      </c>
      <c r="G185" s="38">
        <v>1232.3000000000002</v>
      </c>
      <c r="H185" s="38">
        <v>1225.3000000000002</v>
      </c>
      <c r="I185" s="38">
        <v>1215.4500000000003</v>
      </c>
      <c r="J185" s="38">
        <v>1249.1500000000001</v>
      </c>
      <c r="K185" s="38">
        <v>1259</v>
      </c>
      <c r="L185" s="38">
        <v>1266</v>
      </c>
      <c r="M185" s="28">
        <v>1252</v>
      </c>
      <c r="N185" s="28">
        <v>1235.1500000000001</v>
      </c>
      <c r="O185" s="39">
        <v>2651500</v>
      </c>
      <c r="P185" s="40">
        <v>-8.9702859278639503E-3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725.15</v>
      </c>
      <c r="F186" s="37">
        <v>725.7166666666667</v>
      </c>
      <c r="G186" s="38">
        <v>722.28333333333342</v>
      </c>
      <c r="H186" s="38">
        <v>719.41666666666674</v>
      </c>
      <c r="I186" s="38">
        <v>715.98333333333346</v>
      </c>
      <c r="J186" s="38">
        <v>728.58333333333337</v>
      </c>
      <c r="K186" s="38">
        <v>732.01666666666677</v>
      </c>
      <c r="L186" s="38">
        <v>734.88333333333333</v>
      </c>
      <c r="M186" s="28">
        <v>729.15</v>
      </c>
      <c r="N186" s="28">
        <v>722.85</v>
      </c>
      <c r="O186" s="39">
        <v>11009700</v>
      </c>
      <c r="P186" s="40">
        <v>2.4539363484087102E-2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438.75</v>
      </c>
      <c r="F187" s="37">
        <v>438.84999999999997</v>
      </c>
      <c r="G187" s="38">
        <v>434.89999999999992</v>
      </c>
      <c r="H187" s="38">
        <v>431.04999999999995</v>
      </c>
      <c r="I187" s="38">
        <v>427.09999999999991</v>
      </c>
      <c r="J187" s="38">
        <v>442.69999999999993</v>
      </c>
      <c r="K187" s="38">
        <v>446.65</v>
      </c>
      <c r="L187" s="38">
        <v>450.49999999999994</v>
      </c>
      <c r="M187" s="28">
        <v>442.8</v>
      </c>
      <c r="N187" s="28">
        <v>435</v>
      </c>
      <c r="O187" s="39">
        <v>71503650</v>
      </c>
      <c r="P187" s="40">
        <v>-8.3203225360184985E-3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206.25</v>
      </c>
      <c r="F188" s="37">
        <v>206.01666666666665</v>
      </c>
      <c r="G188" s="38">
        <v>204.0333333333333</v>
      </c>
      <c r="H188" s="38">
        <v>201.81666666666666</v>
      </c>
      <c r="I188" s="38">
        <v>199.83333333333331</v>
      </c>
      <c r="J188" s="38">
        <v>208.23333333333329</v>
      </c>
      <c r="K188" s="38">
        <v>210.21666666666664</v>
      </c>
      <c r="L188" s="38">
        <v>212.43333333333328</v>
      </c>
      <c r="M188" s="28">
        <v>208</v>
      </c>
      <c r="N188" s="28">
        <v>203.8</v>
      </c>
      <c r="O188" s="39">
        <v>110571750</v>
      </c>
      <c r="P188" s="40">
        <v>1.7453416149068323E-2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111.8</v>
      </c>
      <c r="F189" s="37">
        <v>111.86666666666667</v>
      </c>
      <c r="G189" s="38">
        <v>110.28333333333335</v>
      </c>
      <c r="H189" s="38">
        <v>108.76666666666667</v>
      </c>
      <c r="I189" s="38">
        <v>107.18333333333334</v>
      </c>
      <c r="J189" s="38">
        <v>113.38333333333335</v>
      </c>
      <c r="K189" s="38">
        <v>114.96666666666667</v>
      </c>
      <c r="L189" s="38">
        <v>116.48333333333336</v>
      </c>
      <c r="M189" s="28">
        <v>113.45</v>
      </c>
      <c r="N189" s="28">
        <v>110.35</v>
      </c>
      <c r="O189" s="39">
        <v>189612500</v>
      </c>
      <c r="P189" s="40">
        <v>2.5522800963798078E-2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3546.15</v>
      </c>
      <c r="F190" s="37">
        <v>3537.1833333333329</v>
      </c>
      <c r="G190" s="38">
        <v>3522.3666666666659</v>
      </c>
      <c r="H190" s="38">
        <v>3498.583333333333</v>
      </c>
      <c r="I190" s="38">
        <v>3483.766666666666</v>
      </c>
      <c r="J190" s="38">
        <v>3560.9666666666658</v>
      </c>
      <c r="K190" s="38">
        <v>3575.7833333333324</v>
      </c>
      <c r="L190" s="38">
        <v>3599.5666666666657</v>
      </c>
      <c r="M190" s="28">
        <v>3552</v>
      </c>
      <c r="N190" s="28">
        <v>3513.4</v>
      </c>
      <c r="O190" s="39">
        <v>10243975</v>
      </c>
      <c r="P190" s="40">
        <v>6.0323789227649267E-3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1020.6</v>
      </c>
      <c r="F191" s="37">
        <v>1016.2833333333334</v>
      </c>
      <c r="G191" s="38">
        <v>1010.8666666666668</v>
      </c>
      <c r="H191" s="38">
        <v>1001.1333333333333</v>
      </c>
      <c r="I191" s="38">
        <v>995.7166666666667</v>
      </c>
      <c r="J191" s="38">
        <v>1026.0166666666669</v>
      </c>
      <c r="K191" s="38">
        <v>1031.4333333333336</v>
      </c>
      <c r="L191" s="38">
        <v>1041.166666666667</v>
      </c>
      <c r="M191" s="28">
        <v>1021.7</v>
      </c>
      <c r="N191" s="28">
        <v>1006.55</v>
      </c>
      <c r="O191" s="39">
        <v>15052200</v>
      </c>
      <c r="P191" s="40">
        <v>1.958951432635643E-2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2472.0500000000002</v>
      </c>
      <c r="F192" s="37">
        <v>2471.8666666666668</v>
      </c>
      <c r="G192" s="38">
        <v>2460.9833333333336</v>
      </c>
      <c r="H192" s="38">
        <v>2449.916666666667</v>
      </c>
      <c r="I192" s="38">
        <v>2439.0333333333338</v>
      </c>
      <c r="J192" s="38">
        <v>2482.9333333333334</v>
      </c>
      <c r="K192" s="38">
        <v>2493.8166666666666</v>
      </c>
      <c r="L192" s="38">
        <v>2504.8833333333332</v>
      </c>
      <c r="M192" s="28">
        <v>2482.75</v>
      </c>
      <c r="N192" s="28">
        <v>2460.8000000000002</v>
      </c>
      <c r="O192" s="39">
        <v>7015875</v>
      </c>
      <c r="P192" s="40">
        <v>-9.2671044270281715E-3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1547.75</v>
      </c>
      <c r="F193" s="37">
        <v>1556.1166666666668</v>
      </c>
      <c r="G193" s="38">
        <v>1536.6333333333337</v>
      </c>
      <c r="H193" s="38">
        <v>1525.5166666666669</v>
      </c>
      <c r="I193" s="38">
        <v>1506.0333333333338</v>
      </c>
      <c r="J193" s="38">
        <v>1567.2333333333336</v>
      </c>
      <c r="K193" s="38">
        <v>1586.7166666666667</v>
      </c>
      <c r="L193" s="38">
        <v>1597.8333333333335</v>
      </c>
      <c r="M193" s="28">
        <v>1575.6</v>
      </c>
      <c r="N193" s="28">
        <v>1545</v>
      </c>
      <c r="O193" s="39">
        <v>1738000</v>
      </c>
      <c r="P193" s="40">
        <v>1.282051282051282E-2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451</v>
      </c>
      <c r="F194" s="37">
        <v>451.86666666666662</v>
      </c>
      <c r="G194" s="38">
        <v>448.28333333333325</v>
      </c>
      <c r="H194" s="38">
        <v>445.56666666666661</v>
      </c>
      <c r="I194" s="38">
        <v>441.98333333333323</v>
      </c>
      <c r="J194" s="38">
        <v>454.58333333333326</v>
      </c>
      <c r="K194" s="38">
        <v>458.16666666666663</v>
      </c>
      <c r="L194" s="38">
        <v>460.88333333333327</v>
      </c>
      <c r="M194" s="28">
        <v>455.45</v>
      </c>
      <c r="N194" s="28">
        <v>449.15</v>
      </c>
      <c r="O194" s="39">
        <v>3346500</v>
      </c>
      <c r="P194" s="40">
        <v>4.2036431574030829E-2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1343.7</v>
      </c>
      <c r="F195" s="37">
        <v>1319.2166666666667</v>
      </c>
      <c r="G195" s="38">
        <v>1291.4833333333333</v>
      </c>
      <c r="H195" s="38">
        <v>1239.2666666666667</v>
      </c>
      <c r="I195" s="38">
        <v>1211.5333333333333</v>
      </c>
      <c r="J195" s="38">
        <v>1371.4333333333334</v>
      </c>
      <c r="K195" s="38">
        <v>1399.166666666667</v>
      </c>
      <c r="L195" s="38">
        <v>1451.3833333333334</v>
      </c>
      <c r="M195" s="28">
        <v>1346.95</v>
      </c>
      <c r="N195" s="28">
        <v>1267</v>
      </c>
      <c r="O195" s="39">
        <v>4654400</v>
      </c>
      <c r="P195" s="40">
        <v>-1.7395710184090526E-2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1052.3499999999999</v>
      </c>
      <c r="F196" s="37">
        <v>1047.8</v>
      </c>
      <c r="G196" s="38">
        <v>1039.3</v>
      </c>
      <c r="H196" s="38">
        <v>1026.25</v>
      </c>
      <c r="I196" s="38">
        <v>1017.75</v>
      </c>
      <c r="J196" s="38">
        <v>1060.8499999999999</v>
      </c>
      <c r="K196" s="38">
        <v>1069.3499999999999</v>
      </c>
      <c r="L196" s="38">
        <v>1082.3999999999999</v>
      </c>
      <c r="M196" s="28">
        <v>1056.3</v>
      </c>
      <c r="N196" s="28">
        <v>1034.75</v>
      </c>
      <c r="O196" s="39">
        <v>7284900</v>
      </c>
      <c r="P196" s="40">
        <v>-1.0553337136337706E-2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1541.6</v>
      </c>
      <c r="F197" s="37">
        <v>1552.7333333333333</v>
      </c>
      <c r="G197" s="38">
        <v>1522.2166666666667</v>
      </c>
      <c r="H197" s="38">
        <v>1502.8333333333333</v>
      </c>
      <c r="I197" s="38">
        <v>1472.3166666666666</v>
      </c>
      <c r="J197" s="38">
        <v>1572.1166666666668</v>
      </c>
      <c r="K197" s="38">
        <v>1602.6333333333337</v>
      </c>
      <c r="L197" s="38">
        <v>1622.0166666666669</v>
      </c>
      <c r="M197" s="28">
        <v>1583.25</v>
      </c>
      <c r="N197" s="28">
        <v>1533.35</v>
      </c>
      <c r="O197" s="39">
        <v>1499600</v>
      </c>
      <c r="P197" s="40">
        <v>0.16320198572758299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7211.4</v>
      </c>
      <c r="F198" s="37">
        <v>7222.75</v>
      </c>
      <c r="G198" s="38">
        <v>7172.85</v>
      </c>
      <c r="H198" s="38">
        <v>7134.3</v>
      </c>
      <c r="I198" s="38">
        <v>7084.4000000000005</v>
      </c>
      <c r="J198" s="38">
        <v>7261.3</v>
      </c>
      <c r="K198" s="38">
        <v>7311.2</v>
      </c>
      <c r="L198" s="38">
        <v>7349.75</v>
      </c>
      <c r="M198" s="28">
        <v>7272.65</v>
      </c>
      <c r="N198" s="28">
        <v>7184.2</v>
      </c>
      <c r="O198" s="39">
        <v>1972500</v>
      </c>
      <c r="P198" s="40">
        <v>-5.0671395996959719E-4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720.4</v>
      </c>
      <c r="F199" s="37">
        <v>720.69999999999993</v>
      </c>
      <c r="G199" s="38">
        <v>716.69999999999982</v>
      </c>
      <c r="H199" s="38">
        <v>712.99999999999989</v>
      </c>
      <c r="I199" s="38">
        <v>708.99999999999977</v>
      </c>
      <c r="J199" s="38">
        <v>724.39999999999986</v>
      </c>
      <c r="K199" s="38">
        <v>728.40000000000009</v>
      </c>
      <c r="L199" s="38">
        <v>732.09999999999991</v>
      </c>
      <c r="M199" s="28">
        <v>724.7</v>
      </c>
      <c r="N199" s="28">
        <v>717</v>
      </c>
      <c r="O199" s="39">
        <v>16075800</v>
      </c>
      <c r="P199" s="40">
        <v>1.6199578810950916E-3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311.39999999999998</v>
      </c>
      <c r="F200" s="37">
        <v>312.58333333333331</v>
      </c>
      <c r="G200" s="38">
        <v>308.16666666666663</v>
      </c>
      <c r="H200" s="38">
        <v>304.93333333333334</v>
      </c>
      <c r="I200" s="38">
        <v>300.51666666666665</v>
      </c>
      <c r="J200" s="38">
        <v>315.81666666666661</v>
      </c>
      <c r="K200" s="38">
        <v>320.23333333333323</v>
      </c>
      <c r="L200" s="38">
        <v>323.46666666666658</v>
      </c>
      <c r="M200" s="28">
        <v>317</v>
      </c>
      <c r="N200" s="28">
        <v>309.35000000000002</v>
      </c>
      <c r="O200" s="39">
        <v>33838000</v>
      </c>
      <c r="P200" s="40">
        <v>3.4358378675796296E-2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825.7</v>
      </c>
      <c r="F201" s="37">
        <v>824.4</v>
      </c>
      <c r="G201" s="38">
        <v>816.3</v>
      </c>
      <c r="H201" s="38">
        <v>806.9</v>
      </c>
      <c r="I201" s="38">
        <v>798.8</v>
      </c>
      <c r="J201" s="38">
        <v>833.8</v>
      </c>
      <c r="K201" s="38">
        <v>841.90000000000009</v>
      </c>
      <c r="L201" s="38">
        <v>851.3</v>
      </c>
      <c r="M201" s="28">
        <v>832.5</v>
      </c>
      <c r="N201" s="28">
        <v>815</v>
      </c>
      <c r="O201" s="39">
        <v>6543600</v>
      </c>
      <c r="P201" s="40">
        <v>2.211808809746954E-2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1287.7</v>
      </c>
      <c r="F202" s="37">
        <v>1281.75</v>
      </c>
      <c r="G202" s="38">
        <v>1273.55</v>
      </c>
      <c r="H202" s="38">
        <v>1259.3999999999999</v>
      </c>
      <c r="I202" s="38">
        <v>1251.1999999999998</v>
      </c>
      <c r="J202" s="38">
        <v>1295.9000000000001</v>
      </c>
      <c r="K202" s="38">
        <v>1304.0999999999999</v>
      </c>
      <c r="L202" s="38">
        <v>1318.2500000000002</v>
      </c>
      <c r="M202" s="28">
        <v>1289.95</v>
      </c>
      <c r="N202" s="28">
        <v>1267.5999999999999</v>
      </c>
      <c r="O202" s="39">
        <v>1036700</v>
      </c>
      <c r="P202" s="40">
        <v>-5.3727333781061117E-3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409.2</v>
      </c>
      <c r="F203" s="37">
        <v>407.93333333333334</v>
      </c>
      <c r="G203" s="38">
        <v>406.31666666666666</v>
      </c>
      <c r="H203" s="38">
        <v>403.43333333333334</v>
      </c>
      <c r="I203" s="38">
        <v>401.81666666666666</v>
      </c>
      <c r="J203" s="38">
        <v>410.81666666666666</v>
      </c>
      <c r="K203" s="38">
        <v>412.43333333333334</v>
      </c>
      <c r="L203" s="38">
        <v>415.31666666666666</v>
      </c>
      <c r="M203" s="28">
        <v>409.55</v>
      </c>
      <c r="N203" s="28">
        <v>405.05</v>
      </c>
      <c r="O203" s="39">
        <v>37866000</v>
      </c>
      <c r="P203" s="40">
        <v>2.2314016117928159E-2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225.35</v>
      </c>
      <c r="F204" s="37">
        <v>224.08333333333334</v>
      </c>
      <c r="G204" s="38">
        <v>222.36666666666667</v>
      </c>
      <c r="H204" s="38">
        <v>219.38333333333333</v>
      </c>
      <c r="I204" s="38">
        <v>217.66666666666666</v>
      </c>
      <c r="J204" s="38">
        <v>227.06666666666669</v>
      </c>
      <c r="K204" s="38">
        <v>228.78333333333333</v>
      </c>
      <c r="L204" s="38">
        <v>231.76666666666671</v>
      </c>
      <c r="M204" s="28">
        <v>225.8</v>
      </c>
      <c r="N204" s="28">
        <v>221.1</v>
      </c>
      <c r="O204" s="39">
        <v>79260000</v>
      </c>
      <c r="P204" s="40">
        <v>1.8960940462646946E-3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475.05</v>
      </c>
      <c r="F205" s="37">
        <v>476.63333333333338</v>
      </c>
      <c r="G205" s="38">
        <v>471.76666666666677</v>
      </c>
      <c r="H205" s="38">
        <v>468.48333333333341</v>
      </c>
      <c r="I205" s="38">
        <v>463.61666666666679</v>
      </c>
      <c r="J205" s="38">
        <v>479.91666666666674</v>
      </c>
      <c r="K205" s="38">
        <v>484.78333333333342</v>
      </c>
      <c r="L205" s="38">
        <v>488.06666666666672</v>
      </c>
      <c r="M205" s="28">
        <v>481.5</v>
      </c>
      <c r="N205" s="28">
        <v>473.35</v>
      </c>
      <c r="O205" s="39">
        <v>9106200</v>
      </c>
      <c r="P205" s="40">
        <v>-2.9913710450623202E-2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3"/>
      <c r="L8" s="50"/>
      <c r="M8" s="50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17893.45</v>
      </c>
      <c r="D10" s="259">
        <v>17863.383333333335</v>
      </c>
      <c r="E10" s="259">
        <v>17809.866666666669</v>
      </c>
      <c r="F10" s="259">
        <v>17726.283333333333</v>
      </c>
      <c r="G10" s="259">
        <v>17672.766666666666</v>
      </c>
      <c r="H10" s="259">
        <v>17946.966666666671</v>
      </c>
      <c r="I10" s="259">
        <v>18000.483333333341</v>
      </c>
      <c r="J10" s="259">
        <v>18084.066666666673</v>
      </c>
      <c r="K10" s="259">
        <v>17916.900000000001</v>
      </c>
      <c r="L10" s="259">
        <v>17779.8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41554.300000000003</v>
      </c>
      <c r="D11" s="259">
        <v>41480.416666666664</v>
      </c>
      <c r="E11" s="259">
        <v>41326.833333333328</v>
      </c>
      <c r="F11" s="259">
        <v>41099.366666666661</v>
      </c>
      <c r="G11" s="259">
        <v>40945.783333333326</v>
      </c>
      <c r="H11" s="259">
        <v>41707.883333333331</v>
      </c>
      <c r="I11" s="259">
        <v>41861.46666666666</v>
      </c>
      <c r="J11" s="259">
        <v>42088.933333333334</v>
      </c>
      <c r="K11" s="259">
        <v>41634</v>
      </c>
      <c r="L11" s="259">
        <v>41252.949999999997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2796.95</v>
      </c>
      <c r="D12" s="232">
        <v>2790.9</v>
      </c>
      <c r="E12" s="232">
        <v>2782.4</v>
      </c>
      <c r="F12" s="232">
        <v>2767.85</v>
      </c>
      <c r="G12" s="232">
        <v>2759.35</v>
      </c>
      <c r="H12" s="232">
        <v>2805.4500000000003</v>
      </c>
      <c r="I12" s="232">
        <v>2813.9500000000003</v>
      </c>
      <c r="J12" s="232">
        <v>2828.5000000000005</v>
      </c>
      <c r="K12" s="232">
        <v>2799.4</v>
      </c>
      <c r="L12" s="232">
        <v>2776.35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5064.1499999999996</v>
      </c>
      <c r="D13" s="232">
        <v>5064.8833333333332</v>
      </c>
      <c r="E13" s="232">
        <v>5043.9166666666661</v>
      </c>
      <c r="F13" s="232">
        <v>5023.6833333333325</v>
      </c>
      <c r="G13" s="232">
        <v>5002.7166666666653</v>
      </c>
      <c r="H13" s="232">
        <v>5085.1166666666668</v>
      </c>
      <c r="I13" s="232">
        <v>5106.0833333333339</v>
      </c>
      <c r="J13" s="232">
        <v>5126.3166666666675</v>
      </c>
      <c r="K13" s="232">
        <v>5085.8500000000004</v>
      </c>
      <c r="L13" s="232">
        <v>5044.6499999999996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30990.799999999999</v>
      </c>
      <c r="D14" s="232">
        <v>30889.733333333334</v>
      </c>
      <c r="E14" s="232">
        <v>30766.516666666666</v>
      </c>
      <c r="F14" s="232">
        <v>30542.233333333334</v>
      </c>
      <c r="G14" s="232">
        <v>30419.016666666666</v>
      </c>
      <c r="H14" s="232">
        <v>31114.016666666666</v>
      </c>
      <c r="I14" s="232">
        <v>31237.233333333334</v>
      </c>
      <c r="J14" s="232">
        <v>31461.516666666666</v>
      </c>
      <c r="K14" s="232">
        <v>31012.95</v>
      </c>
      <c r="L14" s="232">
        <v>30665.45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4349.3</v>
      </c>
      <c r="D15" s="232">
        <v>4339.916666666667</v>
      </c>
      <c r="E15" s="232">
        <v>4322.5833333333339</v>
      </c>
      <c r="F15" s="232">
        <v>4295.8666666666668</v>
      </c>
      <c r="G15" s="232">
        <v>4278.5333333333338</v>
      </c>
      <c r="H15" s="232">
        <v>4366.6333333333341</v>
      </c>
      <c r="I15" s="232">
        <v>4383.9666666666681</v>
      </c>
      <c r="J15" s="232">
        <v>4410.6833333333343</v>
      </c>
      <c r="K15" s="232">
        <v>4357.25</v>
      </c>
      <c r="L15" s="232">
        <v>4313.2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8758.5499999999993</v>
      </c>
      <c r="D16" s="232">
        <v>8752.1999999999989</v>
      </c>
      <c r="E16" s="232">
        <v>8725.6499999999978</v>
      </c>
      <c r="F16" s="232">
        <v>8692.7499999999982</v>
      </c>
      <c r="G16" s="232">
        <v>8666.1999999999971</v>
      </c>
      <c r="H16" s="232">
        <v>8785.0999999999985</v>
      </c>
      <c r="I16" s="232">
        <v>8811.6499999999978</v>
      </c>
      <c r="J16" s="232">
        <v>8844.5499999999993</v>
      </c>
      <c r="K16" s="232">
        <v>8778.75</v>
      </c>
      <c r="L16" s="232">
        <v>8719.2999999999993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3128.05</v>
      </c>
      <c r="D17" s="232">
        <v>3112.2833333333333</v>
      </c>
      <c r="E17" s="232">
        <v>3084.5666666666666</v>
      </c>
      <c r="F17" s="232">
        <v>3041.0833333333335</v>
      </c>
      <c r="G17" s="232">
        <v>3013.3666666666668</v>
      </c>
      <c r="H17" s="232">
        <v>3155.7666666666664</v>
      </c>
      <c r="I17" s="232">
        <v>3183.4833333333327</v>
      </c>
      <c r="J17" s="232">
        <v>3226.9666666666662</v>
      </c>
      <c r="K17" s="231">
        <v>3140</v>
      </c>
      <c r="L17" s="231">
        <v>3068.8</v>
      </c>
      <c r="M17" s="231">
        <v>2.6269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1916</v>
      </c>
      <c r="D18" s="232">
        <v>1925.3500000000001</v>
      </c>
      <c r="E18" s="232">
        <v>1881.7000000000003</v>
      </c>
      <c r="F18" s="232">
        <v>1847.4</v>
      </c>
      <c r="G18" s="232">
        <v>1803.7500000000002</v>
      </c>
      <c r="H18" s="232">
        <v>1959.6500000000003</v>
      </c>
      <c r="I18" s="232">
        <v>2003.3000000000004</v>
      </c>
      <c r="J18" s="232">
        <v>2037.6000000000004</v>
      </c>
      <c r="K18" s="231">
        <v>1969</v>
      </c>
      <c r="L18" s="231">
        <v>1891.05</v>
      </c>
      <c r="M18" s="231">
        <v>14.91436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640.85</v>
      </c>
      <c r="D19" s="232">
        <v>643.19999999999993</v>
      </c>
      <c r="E19" s="232">
        <v>633.64999999999986</v>
      </c>
      <c r="F19" s="232">
        <v>626.44999999999993</v>
      </c>
      <c r="G19" s="232">
        <v>616.89999999999986</v>
      </c>
      <c r="H19" s="232">
        <v>650.39999999999986</v>
      </c>
      <c r="I19" s="232">
        <v>659.94999999999982</v>
      </c>
      <c r="J19" s="232">
        <v>667.14999999999986</v>
      </c>
      <c r="K19" s="231">
        <v>652.75</v>
      </c>
      <c r="L19" s="231">
        <v>636</v>
      </c>
      <c r="M19" s="231">
        <v>7.13809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20846.2</v>
      </c>
      <c r="D20" s="232">
        <v>21080.016666666666</v>
      </c>
      <c r="E20" s="232">
        <v>20566.183333333334</v>
      </c>
      <c r="F20" s="232">
        <v>20286.166666666668</v>
      </c>
      <c r="G20" s="232">
        <v>19772.333333333336</v>
      </c>
      <c r="H20" s="232">
        <v>21360.033333333333</v>
      </c>
      <c r="I20" s="232">
        <v>21873.866666666669</v>
      </c>
      <c r="J20" s="232">
        <v>22153.883333333331</v>
      </c>
      <c r="K20" s="231">
        <v>21593.85</v>
      </c>
      <c r="L20" s="231">
        <v>20800</v>
      </c>
      <c r="M20" s="231">
        <v>0.12723000000000001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1925.7</v>
      </c>
      <c r="D21" s="232">
        <v>1941.7</v>
      </c>
      <c r="E21" s="232">
        <v>1715.4</v>
      </c>
      <c r="F21" s="232">
        <v>1505.1000000000001</v>
      </c>
      <c r="G21" s="232">
        <v>1278.8000000000002</v>
      </c>
      <c r="H21" s="232">
        <v>2152</v>
      </c>
      <c r="I21" s="232">
        <v>2378.2999999999997</v>
      </c>
      <c r="J21" s="232">
        <v>2588.6</v>
      </c>
      <c r="K21" s="231">
        <v>2168</v>
      </c>
      <c r="L21" s="231">
        <v>1731.4</v>
      </c>
      <c r="M21" s="231">
        <v>182.79862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762.35</v>
      </c>
      <c r="D22" s="232">
        <v>774.55000000000007</v>
      </c>
      <c r="E22" s="232">
        <v>750.15000000000009</v>
      </c>
      <c r="F22" s="232">
        <v>737.95</v>
      </c>
      <c r="G22" s="232">
        <v>713.55000000000007</v>
      </c>
      <c r="H22" s="232">
        <v>786.75000000000011</v>
      </c>
      <c r="I22" s="232">
        <v>811.15</v>
      </c>
      <c r="J22" s="232">
        <v>823.35000000000014</v>
      </c>
      <c r="K22" s="231">
        <v>798.95</v>
      </c>
      <c r="L22" s="231">
        <v>762.35</v>
      </c>
      <c r="M22" s="231">
        <v>47.294910000000002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582.29999999999995</v>
      </c>
      <c r="D23" s="232">
        <v>572.5</v>
      </c>
      <c r="E23" s="232">
        <v>556</v>
      </c>
      <c r="F23" s="232">
        <v>529.70000000000005</v>
      </c>
      <c r="G23" s="232">
        <v>513.20000000000005</v>
      </c>
      <c r="H23" s="232">
        <v>598.79999999999995</v>
      </c>
      <c r="I23" s="232">
        <v>615.29999999999995</v>
      </c>
      <c r="J23" s="232">
        <v>641.59999999999991</v>
      </c>
      <c r="K23" s="231">
        <v>589</v>
      </c>
      <c r="L23" s="231">
        <v>546.20000000000005</v>
      </c>
      <c r="M23" s="231">
        <v>224.94005000000001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1321.45</v>
      </c>
      <c r="D24" s="232">
        <v>1321.45</v>
      </c>
      <c r="E24" s="232">
        <v>1321.45</v>
      </c>
      <c r="F24" s="232">
        <v>1321.45</v>
      </c>
      <c r="G24" s="232">
        <v>1321.45</v>
      </c>
      <c r="H24" s="232">
        <v>1321.45</v>
      </c>
      <c r="I24" s="232">
        <v>1321.45</v>
      </c>
      <c r="J24" s="232">
        <v>1321.45</v>
      </c>
      <c r="K24" s="231">
        <v>1321.45</v>
      </c>
      <c r="L24" s="231">
        <v>1321.45</v>
      </c>
      <c r="M24" s="231">
        <v>2.0012699999999999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1249.0999999999999</v>
      </c>
      <c r="D25" s="232">
        <v>1264.7333333333333</v>
      </c>
      <c r="E25" s="232">
        <v>1233.4666666666667</v>
      </c>
      <c r="F25" s="232">
        <v>1217.8333333333333</v>
      </c>
      <c r="G25" s="232">
        <v>1186.5666666666666</v>
      </c>
      <c r="H25" s="232">
        <v>1280.3666666666668</v>
      </c>
      <c r="I25" s="232">
        <v>1311.6333333333337</v>
      </c>
      <c r="J25" s="232">
        <v>1327.2666666666669</v>
      </c>
      <c r="K25" s="231">
        <v>1296</v>
      </c>
      <c r="L25" s="231">
        <v>1249.0999999999999</v>
      </c>
      <c r="M25" s="231">
        <v>8.31921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439.7</v>
      </c>
      <c r="D26" s="232">
        <v>428.56666666666666</v>
      </c>
      <c r="E26" s="232">
        <v>417.43333333333334</v>
      </c>
      <c r="F26" s="232">
        <v>395.16666666666669</v>
      </c>
      <c r="G26" s="232">
        <v>384.03333333333336</v>
      </c>
      <c r="H26" s="232">
        <v>450.83333333333331</v>
      </c>
      <c r="I26" s="232">
        <v>461.96666666666664</v>
      </c>
      <c r="J26" s="232">
        <v>484.23333333333329</v>
      </c>
      <c r="K26" s="231">
        <v>439.7</v>
      </c>
      <c r="L26" s="231">
        <v>406.3</v>
      </c>
      <c r="M26" s="231">
        <v>127.04925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147.1</v>
      </c>
      <c r="D27" s="232">
        <v>147.16666666666666</v>
      </c>
      <c r="E27" s="232">
        <v>145.33333333333331</v>
      </c>
      <c r="F27" s="232">
        <v>143.56666666666666</v>
      </c>
      <c r="G27" s="232">
        <v>141.73333333333332</v>
      </c>
      <c r="H27" s="232">
        <v>148.93333333333331</v>
      </c>
      <c r="I27" s="232">
        <v>150.76666666666662</v>
      </c>
      <c r="J27" s="232">
        <v>152.5333333333333</v>
      </c>
      <c r="K27" s="231">
        <v>149</v>
      </c>
      <c r="L27" s="231">
        <v>145.4</v>
      </c>
      <c r="M27" s="231">
        <v>17.88578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256.3</v>
      </c>
      <c r="D28" s="232">
        <v>253.5</v>
      </c>
      <c r="E28" s="232">
        <v>249.95</v>
      </c>
      <c r="F28" s="232">
        <v>243.6</v>
      </c>
      <c r="G28" s="232">
        <v>240.04999999999998</v>
      </c>
      <c r="H28" s="232">
        <v>259.85000000000002</v>
      </c>
      <c r="I28" s="232">
        <v>263.39999999999998</v>
      </c>
      <c r="J28" s="232">
        <v>269.75</v>
      </c>
      <c r="K28" s="231">
        <v>257.05</v>
      </c>
      <c r="L28" s="231">
        <v>247.15</v>
      </c>
      <c r="M28" s="231">
        <v>30.341570000000001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3230.45</v>
      </c>
      <c r="D29" s="232">
        <v>3216.5166666666664</v>
      </c>
      <c r="E29" s="232">
        <v>3154.8833333333328</v>
      </c>
      <c r="F29" s="232">
        <v>3079.3166666666662</v>
      </c>
      <c r="G29" s="232">
        <v>3017.6833333333325</v>
      </c>
      <c r="H29" s="232">
        <v>3292.083333333333</v>
      </c>
      <c r="I29" s="232">
        <v>3353.7166666666662</v>
      </c>
      <c r="J29" s="232">
        <v>3429.2833333333333</v>
      </c>
      <c r="K29" s="231">
        <v>3278.15</v>
      </c>
      <c r="L29" s="231">
        <v>3140.95</v>
      </c>
      <c r="M29" s="231">
        <v>1.3281000000000001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357.8</v>
      </c>
      <c r="D30" s="232">
        <v>363.26666666666665</v>
      </c>
      <c r="E30" s="232">
        <v>348.5333333333333</v>
      </c>
      <c r="F30" s="232">
        <v>339.26666666666665</v>
      </c>
      <c r="G30" s="232">
        <v>324.5333333333333</v>
      </c>
      <c r="H30" s="232">
        <v>372.5333333333333</v>
      </c>
      <c r="I30" s="232">
        <v>387.26666666666665</v>
      </c>
      <c r="J30" s="232">
        <v>396.5333333333333</v>
      </c>
      <c r="K30" s="231">
        <v>378</v>
      </c>
      <c r="L30" s="231">
        <v>354</v>
      </c>
      <c r="M30" s="231">
        <v>281.34958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4389.3</v>
      </c>
      <c r="D31" s="232">
        <v>4372.916666666667</v>
      </c>
      <c r="E31" s="232">
        <v>4341.3833333333341</v>
      </c>
      <c r="F31" s="232">
        <v>4293.4666666666672</v>
      </c>
      <c r="G31" s="232">
        <v>4261.9333333333343</v>
      </c>
      <c r="H31" s="232">
        <v>4420.8333333333339</v>
      </c>
      <c r="I31" s="232">
        <v>4452.3666666666668</v>
      </c>
      <c r="J31" s="232">
        <v>4500.2833333333338</v>
      </c>
      <c r="K31" s="231">
        <v>4404.45</v>
      </c>
      <c r="L31" s="231">
        <v>4325</v>
      </c>
      <c r="M31" s="231">
        <v>2.84239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148.85</v>
      </c>
      <c r="D32" s="232">
        <v>148.33333333333334</v>
      </c>
      <c r="E32" s="232">
        <v>147.51666666666668</v>
      </c>
      <c r="F32" s="232">
        <v>146.18333333333334</v>
      </c>
      <c r="G32" s="232">
        <v>145.36666666666667</v>
      </c>
      <c r="H32" s="232">
        <v>149.66666666666669</v>
      </c>
      <c r="I32" s="232">
        <v>150.48333333333335</v>
      </c>
      <c r="J32" s="232">
        <v>151.81666666666669</v>
      </c>
      <c r="K32" s="231">
        <v>149.15</v>
      </c>
      <c r="L32" s="231">
        <v>147</v>
      </c>
      <c r="M32" s="231">
        <v>79.504230000000007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2814.6</v>
      </c>
      <c r="D33" s="232">
        <v>2800.3666666666668</v>
      </c>
      <c r="E33" s="232">
        <v>2780.3833333333337</v>
      </c>
      <c r="F33" s="232">
        <v>2746.166666666667</v>
      </c>
      <c r="G33" s="232">
        <v>2726.1833333333338</v>
      </c>
      <c r="H33" s="232">
        <v>2834.5833333333335</v>
      </c>
      <c r="I33" s="232">
        <v>2854.5666666666671</v>
      </c>
      <c r="J33" s="232">
        <v>2888.7833333333333</v>
      </c>
      <c r="K33" s="231">
        <v>2820.35</v>
      </c>
      <c r="L33" s="231">
        <v>2766.15</v>
      </c>
      <c r="M33" s="231">
        <v>9.4637200000000004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2030.25</v>
      </c>
      <c r="D34" s="232">
        <v>2029</v>
      </c>
      <c r="E34" s="232">
        <v>2011.65</v>
      </c>
      <c r="F34" s="232">
        <v>1993.0500000000002</v>
      </c>
      <c r="G34" s="232">
        <v>1975.7000000000003</v>
      </c>
      <c r="H34" s="232">
        <v>2047.6</v>
      </c>
      <c r="I34" s="232">
        <v>2064.9499999999998</v>
      </c>
      <c r="J34" s="232">
        <v>2083.5499999999997</v>
      </c>
      <c r="K34" s="231">
        <v>2046.35</v>
      </c>
      <c r="L34" s="231">
        <v>2010.4</v>
      </c>
      <c r="M34" s="231">
        <v>2.8980199999999998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440.95</v>
      </c>
      <c r="D35" s="232">
        <v>442.90000000000003</v>
      </c>
      <c r="E35" s="232">
        <v>433.80000000000007</v>
      </c>
      <c r="F35" s="232">
        <v>426.65000000000003</v>
      </c>
      <c r="G35" s="232">
        <v>417.55000000000007</v>
      </c>
      <c r="H35" s="232">
        <v>450.05000000000007</v>
      </c>
      <c r="I35" s="232">
        <v>459.15000000000009</v>
      </c>
      <c r="J35" s="232">
        <v>466.30000000000007</v>
      </c>
      <c r="K35" s="231">
        <v>452</v>
      </c>
      <c r="L35" s="231">
        <v>435.75</v>
      </c>
      <c r="M35" s="231">
        <v>21.022870000000001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3482.05</v>
      </c>
      <c r="D36" s="232">
        <v>3497.1166666666668</v>
      </c>
      <c r="E36" s="232">
        <v>3450.0833333333335</v>
      </c>
      <c r="F36" s="232">
        <v>3418.1166666666668</v>
      </c>
      <c r="G36" s="232">
        <v>3371.0833333333335</v>
      </c>
      <c r="H36" s="232">
        <v>3529.0833333333335</v>
      </c>
      <c r="I36" s="232">
        <v>3576.1166666666663</v>
      </c>
      <c r="J36" s="232">
        <v>3608.0833333333335</v>
      </c>
      <c r="K36" s="231">
        <v>3544.15</v>
      </c>
      <c r="L36" s="231">
        <v>3465.15</v>
      </c>
      <c r="M36" s="231">
        <v>3.72567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867.7</v>
      </c>
      <c r="D37" s="232">
        <v>868.79999999999984</v>
      </c>
      <c r="E37" s="232">
        <v>861.4499999999997</v>
      </c>
      <c r="F37" s="232">
        <v>855.19999999999982</v>
      </c>
      <c r="G37" s="232">
        <v>847.84999999999968</v>
      </c>
      <c r="H37" s="232">
        <v>875.04999999999973</v>
      </c>
      <c r="I37" s="232">
        <v>882.39999999999986</v>
      </c>
      <c r="J37" s="232">
        <v>888.64999999999975</v>
      </c>
      <c r="K37" s="231">
        <v>876.15</v>
      </c>
      <c r="L37" s="231">
        <v>862.55</v>
      </c>
      <c r="M37" s="231">
        <v>59.933120000000002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3845.75</v>
      </c>
      <c r="D38" s="232">
        <v>3856.1666666666665</v>
      </c>
      <c r="E38" s="232">
        <v>3821.833333333333</v>
      </c>
      <c r="F38" s="232">
        <v>3797.9166666666665</v>
      </c>
      <c r="G38" s="232">
        <v>3763.583333333333</v>
      </c>
      <c r="H38" s="232">
        <v>3880.083333333333</v>
      </c>
      <c r="I38" s="232">
        <v>3914.4166666666661</v>
      </c>
      <c r="J38" s="232">
        <v>3938.333333333333</v>
      </c>
      <c r="K38" s="231">
        <v>3890.5</v>
      </c>
      <c r="L38" s="231">
        <v>3832.25</v>
      </c>
      <c r="M38" s="231">
        <v>2.4906100000000002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6455</v>
      </c>
      <c r="D39" s="232">
        <v>6426.0166666666664</v>
      </c>
      <c r="E39" s="232">
        <v>6364.2333333333327</v>
      </c>
      <c r="F39" s="232">
        <v>6273.4666666666662</v>
      </c>
      <c r="G39" s="232">
        <v>6211.6833333333325</v>
      </c>
      <c r="H39" s="232">
        <v>6516.7833333333328</v>
      </c>
      <c r="I39" s="232">
        <v>6578.5666666666657</v>
      </c>
      <c r="J39" s="232">
        <v>6669.333333333333</v>
      </c>
      <c r="K39" s="231">
        <v>6487.8</v>
      </c>
      <c r="L39" s="231">
        <v>6335.25</v>
      </c>
      <c r="M39" s="231">
        <v>18.381540000000001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1400.25</v>
      </c>
      <c r="D40" s="232">
        <v>1388.9333333333334</v>
      </c>
      <c r="E40" s="232">
        <v>1367.9666666666667</v>
      </c>
      <c r="F40" s="232">
        <v>1335.6833333333334</v>
      </c>
      <c r="G40" s="232">
        <v>1314.7166666666667</v>
      </c>
      <c r="H40" s="232">
        <v>1421.2166666666667</v>
      </c>
      <c r="I40" s="232">
        <v>1442.1833333333334</v>
      </c>
      <c r="J40" s="232">
        <v>1474.4666666666667</v>
      </c>
      <c r="K40" s="231">
        <v>1409.9</v>
      </c>
      <c r="L40" s="231">
        <v>1356.65</v>
      </c>
      <c r="M40" s="231">
        <v>25.936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6061.3</v>
      </c>
      <c r="D41" s="232">
        <v>6085.4333333333334</v>
      </c>
      <c r="E41" s="232">
        <v>6000.8666666666668</v>
      </c>
      <c r="F41" s="232">
        <v>5940.4333333333334</v>
      </c>
      <c r="G41" s="232">
        <v>5855.8666666666668</v>
      </c>
      <c r="H41" s="232">
        <v>6145.8666666666668</v>
      </c>
      <c r="I41" s="232">
        <v>6230.4333333333343</v>
      </c>
      <c r="J41" s="232">
        <v>6290.8666666666668</v>
      </c>
      <c r="K41" s="231">
        <v>6170</v>
      </c>
      <c r="L41" s="231">
        <v>6025</v>
      </c>
      <c r="M41" s="231">
        <v>0.11981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2302.4499999999998</v>
      </c>
      <c r="D42" s="232">
        <v>2306.6</v>
      </c>
      <c r="E42" s="232">
        <v>2288.3999999999996</v>
      </c>
      <c r="F42" s="232">
        <v>2274.35</v>
      </c>
      <c r="G42" s="232">
        <v>2256.1499999999996</v>
      </c>
      <c r="H42" s="232">
        <v>2320.6499999999996</v>
      </c>
      <c r="I42" s="232">
        <v>2338.8499999999995</v>
      </c>
      <c r="J42" s="232">
        <v>2352.8999999999996</v>
      </c>
      <c r="K42" s="231">
        <v>2324.8000000000002</v>
      </c>
      <c r="L42" s="231">
        <v>2292.5500000000002</v>
      </c>
      <c r="M42" s="231">
        <v>1.09459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242.05</v>
      </c>
      <c r="D43" s="232">
        <v>240.35</v>
      </c>
      <c r="E43" s="232">
        <v>238.2</v>
      </c>
      <c r="F43" s="232">
        <v>234.35</v>
      </c>
      <c r="G43" s="232">
        <v>232.2</v>
      </c>
      <c r="H43" s="232">
        <v>244.2</v>
      </c>
      <c r="I43" s="232">
        <v>246.35000000000002</v>
      </c>
      <c r="J43" s="232">
        <v>250.2</v>
      </c>
      <c r="K43" s="231">
        <v>242.5</v>
      </c>
      <c r="L43" s="231">
        <v>236.5</v>
      </c>
      <c r="M43" s="231">
        <v>49.758760000000002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169.45</v>
      </c>
      <c r="D44" s="232">
        <v>168.23333333333332</v>
      </c>
      <c r="E44" s="232">
        <v>165.51666666666665</v>
      </c>
      <c r="F44" s="232">
        <v>161.58333333333334</v>
      </c>
      <c r="G44" s="232">
        <v>158.86666666666667</v>
      </c>
      <c r="H44" s="232">
        <v>172.16666666666663</v>
      </c>
      <c r="I44" s="232">
        <v>174.88333333333327</v>
      </c>
      <c r="J44" s="232">
        <v>178.81666666666661</v>
      </c>
      <c r="K44" s="231">
        <v>170.95</v>
      </c>
      <c r="L44" s="231">
        <v>164.3</v>
      </c>
      <c r="M44" s="231">
        <v>242.68012999999999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80.599999999999994</v>
      </c>
      <c r="D45" s="232">
        <v>80.5</v>
      </c>
      <c r="E45" s="232">
        <v>79.349999999999994</v>
      </c>
      <c r="F45" s="232">
        <v>78.099999999999994</v>
      </c>
      <c r="G45" s="232">
        <v>76.949999999999989</v>
      </c>
      <c r="H45" s="232">
        <v>81.75</v>
      </c>
      <c r="I45" s="232">
        <v>82.9</v>
      </c>
      <c r="J45" s="232">
        <v>84.15</v>
      </c>
      <c r="K45" s="231">
        <v>81.650000000000006</v>
      </c>
      <c r="L45" s="231">
        <v>79.25</v>
      </c>
      <c r="M45" s="231">
        <v>84.041319999999999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1514.6</v>
      </c>
      <c r="D46" s="232">
        <v>1515</v>
      </c>
      <c r="E46" s="232">
        <v>1503.35</v>
      </c>
      <c r="F46" s="232">
        <v>1492.1</v>
      </c>
      <c r="G46" s="232">
        <v>1480.4499999999998</v>
      </c>
      <c r="H46" s="232">
        <v>1526.25</v>
      </c>
      <c r="I46" s="232">
        <v>1537.9</v>
      </c>
      <c r="J46" s="232">
        <v>1549.15</v>
      </c>
      <c r="K46" s="231">
        <v>1526.65</v>
      </c>
      <c r="L46" s="231">
        <v>1503.75</v>
      </c>
      <c r="M46" s="231">
        <v>1.10727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568.54999999999995</v>
      </c>
      <c r="D47" s="232">
        <v>567.19999999999993</v>
      </c>
      <c r="E47" s="232">
        <v>563.14999999999986</v>
      </c>
      <c r="F47" s="232">
        <v>557.74999999999989</v>
      </c>
      <c r="G47" s="232">
        <v>553.69999999999982</v>
      </c>
      <c r="H47" s="232">
        <v>572.59999999999991</v>
      </c>
      <c r="I47" s="232">
        <v>576.64999999999986</v>
      </c>
      <c r="J47" s="232">
        <v>582.04999999999995</v>
      </c>
      <c r="K47" s="231">
        <v>571.25</v>
      </c>
      <c r="L47" s="231">
        <v>561.79999999999995</v>
      </c>
      <c r="M47" s="231">
        <v>5.2108800000000004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95.8</v>
      </c>
      <c r="D48" s="232">
        <v>96.016666666666666</v>
      </c>
      <c r="E48" s="232">
        <v>95.333333333333329</v>
      </c>
      <c r="F48" s="232">
        <v>94.86666666666666</v>
      </c>
      <c r="G48" s="232">
        <v>94.183333333333323</v>
      </c>
      <c r="H48" s="232">
        <v>96.483333333333334</v>
      </c>
      <c r="I48" s="232">
        <v>97.166666666666671</v>
      </c>
      <c r="J48" s="232">
        <v>97.63333333333334</v>
      </c>
      <c r="K48" s="231">
        <v>96.7</v>
      </c>
      <c r="L48" s="231">
        <v>95.55</v>
      </c>
      <c r="M48" s="231">
        <v>65.773849999999996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869.55</v>
      </c>
      <c r="D49" s="232">
        <v>869.15</v>
      </c>
      <c r="E49" s="232">
        <v>863.4</v>
      </c>
      <c r="F49" s="232">
        <v>857.25</v>
      </c>
      <c r="G49" s="232">
        <v>851.5</v>
      </c>
      <c r="H49" s="232">
        <v>875.3</v>
      </c>
      <c r="I49" s="232">
        <v>881.05</v>
      </c>
      <c r="J49" s="232">
        <v>887.19999999999993</v>
      </c>
      <c r="K49" s="231">
        <v>874.9</v>
      </c>
      <c r="L49" s="231">
        <v>863</v>
      </c>
      <c r="M49" s="231">
        <v>5.6026499999999997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76.349999999999994</v>
      </c>
      <c r="D50" s="232">
        <v>75.916666666666671</v>
      </c>
      <c r="E50" s="232">
        <v>75.233333333333348</v>
      </c>
      <c r="F50" s="232">
        <v>74.116666666666674</v>
      </c>
      <c r="G50" s="232">
        <v>73.433333333333351</v>
      </c>
      <c r="H50" s="232">
        <v>77.033333333333346</v>
      </c>
      <c r="I50" s="232">
        <v>77.716666666666654</v>
      </c>
      <c r="J50" s="232">
        <v>78.833333333333343</v>
      </c>
      <c r="K50" s="231">
        <v>76.599999999999994</v>
      </c>
      <c r="L50" s="231">
        <v>74.8</v>
      </c>
      <c r="M50" s="231">
        <v>102.29353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333.7</v>
      </c>
      <c r="D51" s="232">
        <v>334.25</v>
      </c>
      <c r="E51" s="232">
        <v>330.8</v>
      </c>
      <c r="F51" s="232">
        <v>327.90000000000003</v>
      </c>
      <c r="G51" s="232">
        <v>324.45000000000005</v>
      </c>
      <c r="H51" s="232">
        <v>337.15</v>
      </c>
      <c r="I51" s="232">
        <v>340.6</v>
      </c>
      <c r="J51" s="232">
        <v>343.49999999999994</v>
      </c>
      <c r="K51" s="231">
        <v>337.7</v>
      </c>
      <c r="L51" s="231">
        <v>331.35</v>
      </c>
      <c r="M51" s="231">
        <v>21.377030000000001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766.65</v>
      </c>
      <c r="D52" s="232">
        <v>767.68333333333339</v>
      </c>
      <c r="E52" s="232">
        <v>760.26666666666677</v>
      </c>
      <c r="F52" s="232">
        <v>753.88333333333333</v>
      </c>
      <c r="G52" s="232">
        <v>746.4666666666667</v>
      </c>
      <c r="H52" s="232">
        <v>774.06666666666683</v>
      </c>
      <c r="I52" s="232">
        <v>781.48333333333335</v>
      </c>
      <c r="J52" s="232">
        <v>787.8666666666669</v>
      </c>
      <c r="K52" s="231">
        <v>775.1</v>
      </c>
      <c r="L52" s="231">
        <v>761.3</v>
      </c>
      <c r="M52" s="231">
        <v>59.139449999999997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243.15</v>
      </c>
      <c r="D53" s="232">
        <v>243.01666666666665</v>
      </c>
      <c r="E53" s="232">
        <v>241.08333333333331</v>
      </c>
      <c r="F53" s="232">
        <v>239.01666666666665</v>
      </c>
      <c r="G53" s="232">
        <v>237.08333333333331</v>
      </c>
      <c r="H53" s="232">
        <v>245.08333333333331</v>
      </c>
      <c r="I53" s="232">
        <v>247.01666666666665</v>
      </c>
      <c r="J53" s="232">
        <v>249.08333333333331</v>
      </c>
      <c r="K53" s="231">
        <v>244.95</v>
      </c>
      <c r="L53" s="231">
        <v>240.95</v>
      </c>
      <c r="M53" s="231">
        <v>17.462900000000001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17524.8</v>
      </c>
      <c r="D54" s="232">
        <v>17489.583333333332</v>
      </c>
      <c r="E54" s="232">
        <v>17355.216666666664</v>
      </c>
      <c r="F54" s="232">
        <v>17185.633333333331</v>
      </c>
      <c r="G54" s="232">
        <v>17051.266666666663</v>
      </c>
      <c r="H54" s="232">
        <v>17659.166666666664</v>
      </c>
      <c r="I54" s="232">
        <v>17793.533333333333</v>
      </c>
      <c r="J54" s="232">
        <v>17963.116666666665</v>
      </c>
      <c r="K54" s="231">
        <v>17623.95</v>
      </c>
      <c r="L54" s="231">
        <v>17320</v>
      </c>
      <c r="M54" s="231">
        <v>0.19549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4637.3500000000004</v>
      </c>
      <c r="D55" s="232">
        <v>4622.8666666666668</v>
      </c>
      <c r="E55" s="232">
        <v>4589.6333333333332</v>
      </c>
      <c r="F55" s="232">
        <v>4541.9166666666661</v>
      </c>
      <c r="G55" s="232">
        <v>4508.6833333333325</v>
      </c>
      <c r="H55" s="232">
        <v>4670.5833333333339</v>
      </c>
      <c r="I55" s="232">
        <v>4703.8166666666675</v>
      </c>
      <c r="J55" s="232">
        <v>4751.5333333333347</v>
      </c>
      <c r="K55" s="231">
        <v>4656.1000000000004</v>
      </c>
      <c r="L55" s="231">
        <v>4575.1499999999996</v>
      </c>
      <c r="M55" s="231">
        <v>2.84415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293</v>
      </c>
      <c r="D56" s="232">
        <v>292.64999999999998</v>
      </c>
      <c r="E56" s="232">
        <v>288.49999999999994</v>
      </c>
      <c r="F56" s="232">
        <v>283.99999999999994</v>
      </c>
      <c r="G56" s="232">
        <v>279.84999999999991</v>
      </c>
      <c r="H56" s="232">
        <v>297.14999999999998</v>
      </c>
      <c r="I56" s="232">
        <v>301.30000000000007</v>
      </c>
      <c r="J56" s="232">
        <v>305.8</v>
      </c>
      <c r="K56" s="231">
        <v>296.8</v>
      </c>
      <c r="L56" s="231">
        <v>288.14999999999998</v>
      </c>
      <c r="M56" s="231">
        <v>62.39893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796.1</v>
      </c>
      <c r="D57" s="232">
        <v>796.73333333333323</v>
      </c>
      <c r="E57" s="232">
        <v>790.36666666666645</v>
      </c>
      <c r="F57" s="232">
        <v>784.63333333333321</v>
      </c>
      <c r="G57" s="232">
        <v>778.26666666666642</v>
      </c>
      <c r="H57" s="232">
        <v>802.46666666666647</v>
      </c>
      <c r="I57" s="232">
        <v>808.83333333333326</v>
      </c>
      <c r="J57" s="232">
        <v>814.56666666666649</v>
      </c>
      <c r="K57" s="231">
        <v>803.1</v>
      </c>
      <c r="L57" s="231">
        <v>791</v>
      </c>
      <c r="M57" s="231">
        <v>7.4243300000000003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1021.5</v>
      </c>
      <c r="D58" s="232">
        <v>1028.7</v>
      </c>
      <c r="E58" s="232">
        <v>1012.8000000000002</v>
      </c>
      <c r="F58" s="232">
        <v>1004.1000000000001</v>
      </c>
      <c r="G58" s="232">
        <v>988.20000000000027</v>
      </c>
      <c r="H58" s="232">
        <v>1037.4000000000001</v>
      </c>
      <c r="I58" s="232">
        <v>1053.3000000000002</v>
      </c>
      <c r="J58" s="232">
        <v>1062</v>
      </c>
      <c r="K58" s="231">
        <v>1044.5999999999999</v>
      </c>
      <c r="L58" s="231">
        <v>1020</v>
      </c>
      <c r="M58" s="231">
        <v>13.31902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1492.85</v>
      </c>
      <c r="D59" s="232">
        <v>1497.3</v>
      </c>
      <c r="E59" s="232">
        <v>1459.6</v>
      </c>
      <c r="F59" s="232">
        <v>1426.35</v>
      </c>
      <c r="G59" s="232">
        <v>1388.6499999999999</v>
      </c>
      <c r="H59" s="232">
        <v>1530.55</v>
      </c>
      <c r="I59" s="232">
        <v>1568.2500000000002</v>
      </c>
      <c r="J59" s="232">
        <v>1601.5</v>
      </c>
      <c r="K59" s="231">
        <v>1535</v>
      </c>
      <c r="L59" s="231">
        <v>1464.05</v>
      </c>
      <c r="M59" s="231">
        <v>1.10683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214.55</v>
      </c>
      <c r="D60" s="232">
        <v>214.85</v>
      </c>
      <c r="E60" s="232">
        <v>212.89999999999998</v>
      </c>
      <c r="F60" s="232">
        <v>211.24999999999997</v>
      </c>
      <c r="G60" s="232">
        <v>209.29999999999995</v>
      </c>
      <c r="H60" s="232">
        <v>216.5</v>
      </c>
      <c r="I60" s="232">
        <v>218.45</v>
      </c>
      <c r="J60" s="232">
        <v>220.10000000000002</v>
      </c>
      <c r="K60" s="231">
        <v>216.8</v>
      </c>
      <c r="L60" s="231">
        <v>213.2</v>
      </c>
      <c r="M60" s="231">
        <v>43.831589999999998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4340.5</v>
      </c>
      <c r="D61" s="232">
        <v>4325.166666666667</v>
      </c>
      <c r="E61" s="232">
        <v>4290.3333333333339</v>
      </c>
      <c r="F61" s="232">
        <v>4240.166666666667</v>
      </c>
      <c r="G61" s="232">
        <v>4205.3333333333339</v>
      </c>
      <c r="H61" s="232">
        <v>4375.3333333333339</v>
      </c>
      <c r="I61" s="232">
        <v>4410.1666666666679</v>
      </c>
      <c r="J61" s="232">
        <v>4460.3333333333339</v>
      </c>
      <c r="K61" s="231">
        <v>4360</v>
      </c>
      <c r="L61" s="231">
        <v>4275</v>
      </c>
      <c r="M61" s="231">
        <v>3.2900999999999998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1467.15</v>
      </c>
      <c r="D62" s="232">
        <v>1464.3333333333333</v>
      </c>
      <c r="E62" s="232">
        <v>1456.6666666666665</v>
      </c>
      <c r="F62" s="232">
        <v>1446.1833333333332</v>
      </c>
      <c r="G62" s="232">
        <v>1438.5166666666664</v>
      </c>
      <c r="H62" s="232">
        <v>1474.8166666666666</v>
      </c>
      <c r="I62" s="232">
        <v>1482.4833333333331</v>
      </c>
      <c r="J62" s="232">
        <v>1492.9666666666667</v>
      </c>
      <c r="K62" s="231">
        <v>1472</v>
      </c>
      <c r="L62" s="231">
        <v>1453.85</v>
      </c>
      <c r="M62" s="231">
        <v>2.0597799999999999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617.45000000000005</v>
      </c>
      <c r="D63" s="232">
        <v>615.68333333333339</v>
      </c>
      <c r="E63" s="232">
        <v>611.76666666666677</v>
      </c>
      <c r="F63" s="232">
        <v>606.08333333333337</v>
      </c>
      <c r="G63" s="232">
        <v>602.16666666666674</v>
      </c>
      <c r="H63" s="232">
        <v>621.36666666666679</v>
      </c>
      <c r="I63" s="232">
        <v>625.2833333333333</v>
      </c>
      <c r="J63" s="232">
        <v>630.96666666666681</v>
      </c>
      <c r="K63" s="231">
        <v>619.6</v>
      </c>
      <c r="L63" s="231">
        <v>610</v>
      </c>
      <c r="M63" s="231">
        <v>5.48142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918.4</v>
      </c>
      <c r="D64" s="232">
        <v>919.13333333333333</v>
      </c>
      <c r="E64" s="232">
        <v>911.26666666666665</v>
      </c>
      <c r="F64" s="232">
        <v>904.13333333333333</v>
      </c>
      <c r="G64" s="232">
        <v>896.26666666666665</v>
      </c>
      <c r="H64" s="232">
        <v>926.26666666666665</v>
      </c>
      <c r="I64" s="232">
        <v>934.13333333333321</v>
      </c>
      <c r="J64" s="232">
        <v>941.26666666666665</v>
      </c>
      <c r="K64" s="231">
        <v>927</v>
      </c>
      <c r="L64" s="231">
        <v>912</v>
      </c>
      <c r="M64" s="231">
        <v>2.1922600000000001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314.3</v>
      </c>
      <c r="D65" s="232">
        <v>315.8</v>
      </c>
      <c r="E65" s="232">
        <v>311.60000000000002</v>
      </c>
      <c r="F65" s="232">
        <v>308.90000000000003</v>
      </c>
      <c r="G65" s="232">
        <v>304.70000000000005</v>
      </c>
      <c r="H65" s="232">
        <v>318.5</v>
      </c>
      <c r="I65" s="232">
        <v>322.69999999999993</v>
      </c>
      <c r="J65" s="232">
        <v>325.39999999999998</v>
      </c>
      <c r="K65" s="231">
        <v>320</v>
      </c>
      <c r="L65" s="231">
        <v>313.10000000000002</v>
      </c>
      <c r="M65" s="231">
        <v>20.213270000000001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1578.35</v>
      </c>
      <c r="D66" s="232">
        <v>1578.7666666666667</v>
      </c>
      <c r="E66" s="232">
        <v>1539.5333333333333</v>
      </c>
      <c r="F66" s="232">
        <v>1500.7166666666667</v>
      </c>
      <c r="G66" s="232">
        <v>1461.4833333333333</v>
      </c>
      <c r="H66" s="232">
        <v>1617.5833333333333</v>
      </c>
      <c r="I66" s="232">
        <v>1656.8166666666664</v>
      </c>
      <c r="J66" s="232">
        <v>1695.6333333333332</v>
      </c>
      <c r="K66" s="231">
        <v>1618</v>
      </c>
      <c r="L66" s="231">
        <v>1539.95</v>
      </c>
      <c r="M66" s="231">
        <v>45.340710000000001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356.7</v>
      </c>
      <c r="D67" s="232">
        <v>357.61666666666662</v>
      </c>
      <c r="E67" s="232">
        <v>352.88333333333321</v>
      </c>
      <c r="F67" s="232">
        <v>349.06666666666661</v>
      </c>
      <c r="G67" s="232">
        <v>344.3333333333332</v>
      </c>
      <c r="H67" s="232">
        <v>361.43333333333322</v>
      </c>
      <c r="I67" s="232">
        <v>366.16666666666669</v>
      </c>
      <c r="J67" s="232">
        <v>369.98333333333323</v>
      </c>
      <c r="K67" s="231">
        <v>362.35</v>
      </c>
      <c r="L67" s="231">
        <v>353.8</v>
      </c>
      <c r="M67" s="231">
        <v>22.298480000000001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533.25</v>
      </c>
      <c r="D68" s="232">
        <v>533.51666666666677</v>
      </c>
      <c r="E68" s="232">
        <v>530.38333333333355</v>
      </c>
      <c r="F68" s="232">
        <v>527.51666666666677</v>
      </c>
      <c r="G68" s="232">
        <v>524.38333333333355</v>
      </c>
      <c r="H68" s="232">
        <v>536.38333333333355</v>
      </c>
      <c r="I68" s="232">
        <v>539.51666666666677</v>
      </c>
      <c r="J68" s="232">
        <v>542.38333333333355</v>
      </c>
      <c r="K68" s="231">
        <v>536.65</v>
      </c>
      <c r="L68" s="231">
        <v>530.65</v>
      </c>
      <c r="M68" s="231">
        <v>10.95213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1926.25</v>
      </c>
      <c r="D69" s="232">
        <v>1917.7666666666667</v>
      </c>
      <c r="E69" s="232">
        <v>1903.5333333333333</v>
      </c>
      <c r="F69" s="232">
        <v>1880.8166666666666</v>
      </c>
      <c r="G69" s="232">
        <v>1866.5833333333333</v>
      </c>
      <c r="H69" s="232">
        <v>1940.4833333333333</v>
      </c>
      <c r="I69" s="232">
        <v>1954.7166666666665</v>
      </c>
      <c r="J69" s="232">
        <v>1977.4333333333334</v>
      </c>
      <c r="K69" s="231">
        <v>1932</v>
      </c>
      <c r="L69" s="231">
        <v>1895.05</v>
      </c>
      <c r="M69" s="231">
        <v>2.1947000000000001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1806.6</v>
      </c>
      <c r="D70" s="232">
        <v>1812.3833333333332</v>
      </c>
      <c r="E70" s="232">
        <v>1798.2166666666665</v>
      </c>
      <c r="F70" s="232">
        <v>1789.8333333333333</v>
      </c>
      <c r="G70" s="232">
        <v>1775.6666666666665</v>
      </c>
      <c r="H70" s="232">
        <v>1820.7666666666664</v>
      </c>
      <c r="I70" s="232">
        <v>1834.9333333333334</v>
      </c>
      <c r="J70" s="232">
        <v>1843.3166666666664</v>
      </c>
      <c r="K70" s="231">
        <v>1826.55</v>
      </c>
      <c r="L70" s="231">
        <v>1804</v>
      </c>
      <c r="M70" s="231">
        <v>2.79792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318.25</v>
      </c>
      <c r="D71" s="232">
        <v>320.05</v>
      </c>
      <c r="E71" s="232">
        <v>314.25</v>
      </c>
      <c r="F71" s="232">
        <v>310.25</v>
      </c>
      <c r="G71" s="232">
        <v>304.45</v>
      </c>
      <c r="H71" s="232">
        <v>324.05</v>
      </c>
      <c r="I71" s="232">
        <v>329.85000000000008</v>
      </c>
      <c r="J71" s="232">
        <v>333.85</v>
      </c>
      <c r="K71" s="231">
        <v>325.85000000000002</v>
      </c>
      <c r="L71" s="231">
        <v>316.05</v>
      </c>
      <c r="M71" s="231">
        <v>14.39019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2823.15</v>
      </c>
      <c r="D72" s="232">
        <v>2816.7333333333336</v>
      </c>
      <c r="E72" s="232">
        <v>2777.4666666666672</v>
      </c>
      <c r="F72" s="232">
        <v>2731.7833333333338</v>
      </c>
      <c r="G72" s="232">
        <v>2692.5166666666673</v>
      </c>
      <c r="H72" s="232">
        <v>2862.416666666667</v>
      </c>
      <c r="I72" s="232">
        <v>2901.6833333333334</v>
      </c>
      <c r="J72" s="232">
        <v>2947.3666666666668</v>
      </c>
      <c r="K72" s="231">
        <v>2856</v>
      </c>
      <c r="L72" s="231">
        <v>2771.05</v>
      </c>
      <c r="M72" s="231">
        <v>7.4236500000000003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2690.45</v>
      </c>
      <c r="D73" s="232">
        <v>2688.6166666666663</v>
      </c>
      <c r="E73" s="232">
        <v>2642.8833333333328</v>
      </c>
      <c r="F73" s="232">
        <v>2595.3166666666666</v>
      </c>
      <c r="G73" s="232">
        <v>2549.583333333333</v>
      </c>
      <c r="H73" s="232">
        <v>2736.1833333333325</v>
      </c>
      <c r="I73" s="232">
        <v>2781.9166666666661</v>
      </c>
      <c r="J73" s="232">
        <v>2829.4833333333322</v>
      </c>
      <c r="K73" s="231">
        <v>2734.35</v>
      </c>
      <c r="L73" s="231">
        <v>2641.05</v>
      </c>
      <c r="M73" s="231">
        <v>3.9435500000000001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1968.1</v>
      </c>
      <c r="D74" s="232">
        <v>1956.4333333333334</v>
      </c>
      <c r="E74" s="232">
        <v>1937.8666666666668</v>
      </c>
      <c r="F74" s="232">
        <v>1907.6333333333334</v>
      </c>
      <c r="G74" s="232">
        <v>1889.0666666666668</v>
      </c>
      <c r="H74" s="232">
        <v>1986.6666666666667</v>
      </c>
      <c r="I74" s="232">
        <v>2005.2333333333333</v>
      </c>
      <c r="J74" s="232">
        <v>2035.4666666666667</v>
      </c>
      <c r="K74" s="231">
        <v>1975</v>
      </c>
      <c r="L74" s="231">
        <v>1926.2</v>
      </c>
      <c r="M74" s="231">
        <v>1.2316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4487.5</v>
      </c>
      <c r="D75" s="232">
        <v>4483.55</v>
      </c>
      <c r="E75" s="232">
        <v>4437.55</v>
      </c>
      <c r="F75" s="232">
        <v>4387.6000000000004</v>
      </c>
      <c r="G75" s="232">
        <v>4341.6000000000004</v>
      </c>
      <c r="H75" s="232">
        <v>4533.5</v>
      </c>
      <c r="I75" s="232">
        <v>4579.5</v>
      </c>
      <c r="J75" s="232">
        <v>4629.45</v>
      </c>
      <c r="K75" s="231">
        <v>4529.55</v>
      </c>
      <c r="L75" s="231">
        <v>4433.6000000000004</v>
      </c>
      <c r="M75" s="231">
        <v>4.1096199999999996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3237.15</v>
      </c>
      <c r="D76" s="232">
        <v>3227.2333333333336</v>
      </c>
      <c r="E76" s="232">
        <v>3204.916666666667</v>
      </c>
      <c r="F76" s="232">
        <v>3172.6833333333334</v>
      </c>
      <c r="G76" s="232">
        <v>3150.3666666666668</v>
      </c>
      <c r="H76" s="232">
        <v>3259.4666666666672</v>
      </c>
      <c r="I76" s="232">
        <v>3281.7833333333338</v>
      </c>
      <c r="J76" s="232">
        <v>3314.0166666666673</v>
      </c>
      <c r="K76" s="231">
        <v>3249.55</v>
      </c>
      <c r="L76" s="231">
        <v>3195</v>
      </c>
      <c r="M76" s="231">
        <v>2.6500599999999999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410.95</v>
      </c>
      <c r="D77" s="232">
        <v>411.15000000000003</v>
      </c>
      <c r="E77" s="232">
        <v>409.80000000000007</v>
      </c>
      <c r="F77" s="232">
        <v>408.65000000000003</v>
      </c>
      <c r="G77" s="232">
        <v>407.30000000000007</v>
      </c>
      <c r="H77" s="232">
        <v>412.30000000000007</v>
      </c>
      <c r="I77" s="232">
        <v>413.65000000000009</v>
      </c>
      <c r="J77" s="232">
        <v>414.80000000000007</v>
      </c>
      <c r="K77" s="231">
        <v>412.5</v>
      </c>
      <c r="L77" s="231">
        <v>410</v>
      </c>
      <c r="M77" s="231">
        <v>1.0201499999999999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1970.2</v>
      </c>
      <c r="D78" s="232">
        <v>1960.4166666666667</v>
      </c>
      <c r="E78" s="232">
        <v>1924.8333333333335</v>
      </c>
      <c r="F78" s="232">
        <v>1879.4666666666667</v>
      </c>
      <c r="G78" s="232">
        <v>1843.8833333333334</v>
      </c>
      <c r="H78" s="232">
        <v>2005.7833333333335</v>
      </c>
      <c r="I78" s="232">
        <v>2041.366666666667</v>
      </c>
      <c r="J78" s="232">
        <v>2086.7333333333336</v>
      </c>
      <c r="K78" s="231">
        <v>1996</v>
      </c>
      <c r="L78" s="231">
        <v>1915.05</v>
      </c>
      <c r="M78" s="231">
        <v>4.1955400000000003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151.85</v>
      </c>
      <c r="D79" s="232">
        <v>151.33333333333334</v>
      </c>
      <c r="E79" s="232">
        <v>147.41666666666669</v>
      </c>
      <c r="F79" s="232">
        <v>142.98333333333335</v>
      </c>
      <c r="G79" s="232">
        <v>139.06666666666669</v>
      </c>
      <c r="H79" s="232">
        <v>155.76666666666668</v>
      </c>
      <c r="I79" s="232">
        <v>159.68333333333337</v>
      </c>
      <c r="J79" s="232">
        <v>164.11666666666667</v>
      </c>
      <c r="K79" s="231">
        <v>155.25</v>
      </c>
      <c r="L79" s="231">
        <v>146.9</v>
      </c>
      <c r="M79" s="231">
        <v>195.66409999999999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129.94999999999999</v>
      </c>
      <c r="D80" s="232">
        <v>130.11666666666667</v>
      </c>
      <c r="E80" s="232">
        <v>128.83333333333334</v>
      </c>
      <c r="F80" s="232">
        <v>127.71666666666667</v>
      </c>
      <c r="G80" s="232">
        <v>126.43333333333334</v>
      </c>
      <c r="H80" s="232">
        <v>131.23333333333335</v>
      </c>
      <c r="I80" s="232">
        <v>132.51666666666665</v>
      </c>
      <c r="J80" s="232">
        <v>133.63333333333335</v>
      </c>
      <c r="K80" s="231">
        <v>131.4</v>
      </c>
      <c r="L80" s="231">
        <v>129</v>
      </c>
      <c r="M80" s="231">
        <v>91.28501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276.60000000000002</v>
      </c>
      <c r="D81" s="232">
        <v>277.85000000000002</v>
      </c>
      <c r="E81" s="232">
        <v>274.35000000000002</v>
      </c>
      <c r="F81" s="232">
        <v>272.10000000000002</v>
      </c>
      <c r="G81" s="232">
        <v>268.60000000000002</v>
      </c>
      <c r="H81" s="232">
        <v>280.10000000000002</v>
      </c>
      <c r="I81" s="232">
        <v>283.60000000000002</v>
      </c>
      <c r="J81" s="232">
        <v>285.85000000000002</v>
      </c>
      <c r="K81" s="231">
        <v>281.35000000000002</v>
      </c>
      <c r="L81" s="231">
        <v>275.60000000000002</v>
      </c>
      <c r="M81" s="231">
        <v>5.4478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95.85</v>
      </c>
      <c r="D82" s="232">
        <v>95.61666666666666</v>
      </c>
      <c r="E82" s="232">
        <v>94.933333333333323</v>
      </c>
      <c r="F82" s="232">
        <v>94.016666666666666</v>
      </c>
      <c r="G82" s="232">
        <v>93.333333333333329</v>
      </c>
      <c r="H82" s="232">
        <v>96.533333333333317</v>
      </c>
      <c r="I82" s="232">
        <v>97.216666666666654</v>
      </c>
      <c r="J82" s="232">
        <v>98.133333333333312</v>
      </c>
      <c r="K82" s="231">
        <v>96.3</v>
      </c>
      <c r="L82" s="231">
        <v>94.7</v>
      </c>
      <c r="M82" s="231">
        <v>60.652329999999999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1301</v>
      </c>
      <c r="D83" s="232">
        <v>1323.6666666666667</v>
      </c>
      <c r="E83" s="232">
        <v>1267.3333333333335</v>
      </c>
      <c r="F83" s="232">
        <v>1233.6666666666667</v>
      </c>
      <c r="G83" s="232">
        <v>1177.3333333333335</v>
      </c>
      <c r="H83" s="232">
        <v>1357.3333333333335</v>
      </c>
      <c r="I83" s="232">
        <v>1413.666666666667</v>
      </c>
      <c r="J83" s="232">
        <v>1447.3333333333335</v>
      </c>
      <c r="K83" s="231">
        <v>1380</v>
      </c>
      <c r="L83" s="231">
        <v>1290</v>
      </c>
      <c r="M83" s="231">
        <v>10.709519999999999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940.85</v>
      </c>
      <c r="D84" s="232">
        <v>941.81666666666661</v>
      </c>
      <c r="E84" s="232">
        <v>936.83333333333326</v>
      </c>
      <c r="F84" s="232">
        <v>932.81666666666661</v>
      </c>
      <c r="G84" s="232">
        <v>927.83333333333326</v>
      </c>
      <c r="H84" s="232">
        <v>945.83333333333326</v>
      </c>
      <c r="I84" s="232">
        <v>950.81666666666661</v>
      </c>
      <c r="J84" s="232">
        <v>954.83333333333326</v>
      </c>
      <c r="K84" s="231">
        <v>946.8</v>
      </c>
      <c r="L84" s="231">
        <v>937.8</v>
      </c>
      <c r="M84" s="231">
        <v>6.1480199999999998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1173.9000000000001</v>
      </c>
      <c r="D85" s="232">
        <v>1176.4833333333333</v>
      </c>
      <c r="E85" s="232">
        <v>1162.4666666666667</v>
      </c>
      <c r="F85" s="232">
        <v>1151.0333333333333</v>
      </c>
      <c r="G85" s="232">
        <v>1137.0166666666667</v>
      </c>
      <c r="H85" s="232">
        <v>1187.9166666666667</v>
      </c>
      <c r="I85" s="232">
        <v>1201.9333333333336</v>
      </c>
      <c r="J85" s="232">
        <v>1213.3666666666668</v>
      </c>
      <c r="K85" s="231">
        <v>1190.5</v>
      </c>
      <c r="L85" s="231">
        <v>1165.05</v>
      </c>
      <c r="M85" s="231">
        <v>2.6111300000000002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1643.45</v>
      </c>
      <c r="D86" s="232">
        <v>1644.3666666666668</v>
      </c>
      <c r="E86" s="232">
        <v>1626.7333333333336</v>
      </c>
      <c r="F86" s="232">
        <v>1610.0166666666669</v>
      </c>
      <c r="G86" s="232">
        <v>1592.3833333333337</v>
      </c>
      <c r="H86" s="232">
        <v>1661.0833333333335</v>
      </c>
      <c r="I86" s="232">
        <v>1678.7166666666667</v>
      </c>
      <c r="J86" s="232">
        <v>1695.4333333333334</v>
      </c>
      <c r="K86" s="231">
        <v>1662</v>
      </c>
      <c r="L86" s="231">
        <v>1627.65</v>
      </c>
      <c r="M86" s="231">
        <v>10.18831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482.8</v>
      </c>
      <c r="D87" s="232">
        <v>480.16666666666669</v>
      </c>
      <c r="E87" s="232">
        <v>476.38333333333338</v>
      </c>
      <c r="F87" s="232">
        <v>469.9666666666667</v>
      </c>
      <c r="G87" s="232">
        <v>466.18333333333339</v>
      </c>
      <c r="H87" s="232">
        <v>486.58333333333337</v>
      </c>
      <c r="I87" s="232">
        <v>490.36666666666667</v>
      </c>
      <c r="J87" s="232">
        <v>496.78333333333336</v>
      </c>
      <c r="K87" s="231">
        <v>483.95</v>
      </c>
      <c r="L87" s="231">
        <v>473.75</v>
      </c>
      <c r="M87" s="231">
        <v>5.9861599999999999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260.05</v>
      </c>
      <c r="D88" s="232">
        <v>262.66666666666669</v>
      </c>
      <c r="E88" s="232">
        <v>256.48333333333335</v>
      </c>
      <c r="F88" s="232">
        <v>252.91666666666669</v>
      </c>
      <c r="G88" s="232">
        <v>246.73333333333335</v>
      </c>
      <c r="H88" s="232">
        <v>266.23333333333335</v>
      </c>
      <c r="I88" s="232">
        <v>272.41666666666663</v>
      </c>
      <c r="J88" s="232">
        <v>275.98333333333335</v>
      </c>
      <c r="K88" s="231">
        <v>268.85000000000002</v>
      </c>
      <c r="L88" s="231">
        <v>259.10000000000002</v>
      </c>
      <c r="M88" s="231">
        <v>9.0149699999999999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1146.3499999999999</v>
      </c>
      <c r="D89" s="232">
        <v>1145.45</v>
      </c>
      <c r="E89" s="232">
        <v>1138.9000000000001</v>
      </c>
      <c r="F89" s="232">
        <v>1131.45</v>
      </c>
      <c r="G89" s="232">
        <v>1124.9000000000001</v>
      </c>
      <c r="H89" s="232">
        <v>1152.9000000000001</v>
      </c>
      <c r="I89" s="232">
        <v>1159.4499999999998</v>
      </c>
      <c r="J89" s="232">
        <v>1166.9000000000001</v>
      </c>
      <c r="K89" s="231">
        <v>1152</v>
      </c>
      <c r="L89" s="231">
        <v>1138</v>
      </c>
      <c r="M89" s="231">
        <v>15.01083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1917.8</v>
      </c>
      <c r="D90" s="232">
        <v>1916.0333333333335</v>
      </c>
      <c r="E90" s="232">
        <v>1899.7666666666671</v>
      </c>
      <c r="F90" s="232">
        <v>1881.7333333333336</v>
      </c>
      <c r="G90" s="232">
        <v>1865.4666666666672</v>
      </c>
      <c r="H90" s="232">
        <v>1934.0666666666671</v>
      </c>
      <c r="I90" s="232">
        <v>1950.3333333333335</v>
      </c>
      <c r="J90" s="232">
        <v>1968.366666666667</v>
      </c>
      <c r="K90" s="231">
        <v>1932.3</v>
      </c>
      <c r="L90" s="231">
        <v>1898</v>
      </c>
      <c r="M90" s="231">
        <v>1.5794699999999999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1650.55</v>
      </c>
      <c r="D91" s="232">
        <v>1649.25</v>
      </c>
      <c r="E91" s="232">
        <v>1636.85</v>
      </c>
      <c r="F91" s="232">
        <v>1623.1499999999999</v>
      </c>
      <c r="G91" s="232">
        <v>1610.7499999999998</v>
      </c>
      <c r="H91" s="232">
        <v>1662.95</v>
      </c>
      <c r="I91" s="232">
        <v>1675.3500000000001</v>
      </c>
      <c r="J91" s="232">
        <v>1689.0500000000002</v>
      </c>
      <c r="K91" s="231">
        <v>1661.65</v>
      </c>
      <c r="L91" s="231">
        <v>1635.55</v>
      </c>
      <c r="M91" s="231">
        <v>58.886679999999998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518.65</v>
      </c>
      <c r="D92" s="232">
        <v>514.51666666666665</v>
      </c>
      <c r="E92" s="232">
        <v>506.33333333333326</v>
      </c>
      <c r="F92" s="232">
        <v>494.01666666666659</v>
      </c>
      <c r="G92" s="232">
        <v>485.8333333333332</v>
      </c>
      <c r="H92" s="232">
        <v>526.83333333333326</v>
      </c>
      <c r="I92" s="232">
        <v>535.01666666666665</v>
      </c>
      <c r="J92" s="232">
        <v>547.33333333333337</v>
      </c>
      <c r="K92" s="231">
        <v>522.70000000000005</v>
      </c>
      <c r="L92" s="231">
        <v>502.2</v>
      </c>
      <c r="M92" s="231">
        <v>95.168149999999997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1234.75</v>
      </c>
      <c r="D93" s="232">
        <v>1234.0166666666667</v>
      </c>
      <c r="E93" s="232">
        <v>1224.7333333333333</v>
      </c>
      <c r="F93" s="232">
        <v>1214.7166666666667</v>
      </c>
      <c r="G93" s="232">
        <v>1205.4333333333334</v>
      </c>
      <c r="H93" s="232">
        <v>1244.0333333333333</v>
      </c>
      <c r="I93" s="232">
        <v>1253.3166666666666</v>
      </c>
      <c r="J93" s="232">
        <v>1263.3333333333333</v>
      </c>
      <c r="K93" s="231">
        <v>1243.3</v>
      </c>
      <c r="L93" s="231">
        <v>1224</v>
      </c>
      <c r="M93" s="231">
        <v>6.6662499999999998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2559.1999999999998</v>
      </c>
      <c r="D94" s="232">
        <v>2574.1</v>
      </c>
      <c r="E94" s="232">
        <v>2534.1999999999998</v>
      </c>
      <c r="F94" s="232">
        <v>2509.1999999999998</v>
      </c>
      <c r="G94" s="232">
        <v>2469.2999999999997</v>
      </c>
      <c r="H94" s="232">
        <v>2599.1</v>
      </c>
      <c r="I94" s="232">
        <v>2639.0000000000005</v>
      </c>
      <c r="J94" s="232">
        <v>2664</v>
      </c>
      <c r="K94" s="231">
        <v>2614</v>
      </c>
      <c r="L94" s="231">
        <v>2549.1</v>
      </c>
      <c r="M94" s="231">
        <v>12.66011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444.55</v>
      </c>
      <c r="D95" s="232">
        <v>441.33333333333331</v>
      </c>
      <c r="E95" s="232">
        <v>434.96666666666664</v>
      </c>
      <c r="F95" s="232">
        <v>425.38333333333333</v>
      </c>
      <c r="G95" s="232">
        <v>419.01666666666665</v>
      </c>
      <c r="H95" s="232">
        <v>450.91666666666663</v>
      </c>
      <c r="I95" s="232">
        <v>457.2833333333333</v>
      </c>
      <c r="J95" s="232">
        <v>466.86666666666662</v>
      </c>
      <c r="K95" s="231">
        <v>447.7</v>
      </c>
      <c r="L95" s="231">
        <v>431.75</v>
      </c>
      <c r="M95" s="231">
        <v>114.31814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2408.0500000000002</v>
      </c>
      <c r="D96" s="232">
        <v>2413.6833333333334</v>
      </c>
      <c r="E96" s="232">
        <v>2351.3666666666668</v>
      </c>
      <c r="F96" s="232">
        <v>2294.6833333333334</v>
      </c>
      <c r="G96" s="232">
        <v>2232.3666666666668</v>
      </c>
      <c r="H96" s="232">
        <v>2470.3666666666668</v>
      </c>
      <c r="I96" s="232">
        <v>2532.6833333333334</v>
      </c>
      <c r="J96" s="232">
        <v>2589.3666666666668</v>
      </c>
      <c r="K96" s="231">
        <v>2476</v>
      </c>
      <c r="L96" s="231">
        <v>2357</v>
      </c>
      <c r="M96" s="231">
        <v>11.42216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232.05</v>
      </c>
      <c r="D97" s="232">
        <v>231.70000000000002</v>
      </c>
      <c r="E97" s="232">
        <v>229.70000000000005</v>
      </c>
      <c r="F97" s="232">
        <v>227.35000000000002</v>
      </c>
      <c r="G97" s="232">
        <v>225.35000000000005</v>
      </c>
      <c r="H97" s="232">
        <v>234.05000000000004</v>
      </c>
      <c r="I97" s="232">
        <v>236.04999999999998</v>
      </c>
      <c r="J97" s="232">
        <v>238.40000000000003</v>
      </c>
      <c r="K97" s="231">
        <v>233.7</v>
      </c>
      <c r="L97" s="231">
        <v>229.35</v>
      </c>
      <c r="M97" s="231">
        <v>20.848269999999999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2586.6999999999998</v>
      </c>
      <c r="D98" s="232">
        <v>2584.2000000000003</v>
      </c>
      <c r="E98" s="232">
        <v>2568.5000000000005</v>
      </c>
      <c r="F98" s="232">
        <v>2550.3000000000002</v>
      </c>
      <c r="G98" s="232">
        <v>2534.6000000000004</v>
      </c>
      <c r="H98" s="232">
        <v>2602.4000000000005</v>
      </c>
      <c r="I98" s="232">
        <v>2618.1000000000004</v>
      </c>
      <c r="J98" s="232">
        <v>2636.3000000000006</v>
      </c>
      <c r="K98" s="231">
        <v>2599.9</v>
      </c>
      <c r="L98" s="231">
        <v>2566</v>
      </c>
      <c r="M98" s="231">
        <v>11.024839999999999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327.25</v>
      </c>
      <c r="D99" s="232">
        <v>328.33333333333331</v>
      </c>
      <c r="E99" s="232">
        <v>324.16666666666663</v>
      </c>
      <c r="F99" s="232">
        <v>321.08333333333331</v>
      </c>
      <c r="G99" s="232">
        <v>316.91666666666663</v>
      </c>
      <c r="H99" s="232">
        <v>331.41666666666663</v>
      </c>
      <c r="I99" s="232">
        <v>335.58333333333326</v>
      </c>
      <c r="J99" s="232">
        <v>338.66666666666663</v>
      </c>
      <c r="K99" s="231">
        <v>332.5</v>
      </c>
      <c r="L99" s="231">
        <v>325.25</v>
      </c>
      <c r="M99" s="231">
        <v>5.5949499999999999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38079.15</v>
      </c>
      <c r="D100" s="232">
        <v>38000.049999999996</v>
      </c>
      <c r="E100" s="232">
        <v>37100.19999999999</v>
      </c>
      <c r="F100" s="232">
        <v>36121.249999999993</v>
      </c>
      <c r="G100" s="232">
        <v>35221.399999999987</v>
      </c>
      <c r="H100" s="232">
        <v>38978.999999999993</v>
      </c>
      <c r="I100" s="232">
        <v>39878.85</v>
      </c>
      <c r="J100" s="232">
        <v>40857.799999999996</v>
      </c>
      <c r="K100" s="231">
        <v>38899.9</v>
      </c>
      <c r="L100" s="231">
        <v>37021.1</v>
      </c>
      <c r="M100" s="231">
        <v>0.20557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2673.25</v>
      </c>
      <c r="D101" s="232">
        <v>2673.5666666666666</v>
      </c>
      <c r="E101" s="232">
        <v>2654.6833333333334</v>
      </c>
      <c r="F101" s="232">
        <v>2636.1166666666668</v>
      </c>
      <c r="G101" s="232">
        <v>2617.2333333333336</v>
      </c>
      <c r="H101" s="232">
        <v>2692.1333333333332</v>
      </c>
      <c r="I101" s="232">
        <v>2711.0166666666664</v>
      </c>
      <c r="J101" s="232">
        <v>2729.583333333333</v>
      </c>
      <c r="K101" s="231">
        <v>2692.45</v>
      </c>
      <c r="L101" s="231">
        <v>2655</v>
      </c>
      <c r="M101" s="231">
        <v>22.85661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860.8</v>
      </c>
      <c r="D102" s="232">
        <v>859.09999999999991</v>
      </c>
      <c r="E102" s="232">
        <v>853.29999999999984</v>
      </c>
      <c r="F102" s="232">
        <v>845.8</v>
      </c>
      <c r="G102" s="232">
        <v>839.99999999999989</v>
      </c>
      <c r="H102" s="232">
        <v>866.5999999999998</v>
      </c>
      <c r="I102" s="232">
        <v>872.4</v>
      </c>
      <c r="J102" s="232">
        <v>879.89999999999975</v>
      </c>
      <c r="K102" s="231">
        <v>864.9</v>
      </c>
      <c r="L102" s="231">
        <v>851.6</v>
      </c>
      <c r="M102" s="231">
        <v>62.992649999999998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1135.25</v>
      </c>
      <c r="D103" s="232">
        <v>1132.75</v>
      </c>
      <c r="E103" s="232">
        <v>1125.5</v>
      </c>
      <c r="F103" s="232">
        <v>1115.75</v>
      </c>
      <c r="G103" s="232">
        <v>1108.5</v>
      </c>
      <c r="H103" s="232">
        <v>1142.5</v>
      </c>
      <c r="I103" s="232">
        <v>1149.75</v>
      </c>
      <c r="J103" s="232">
        <v>1159.5</v>
      </c>
      <c r="K103" s="231">
        <v>1140</v>
      </c>
      <c r="L103" s="231">
        <v>1123</v>
      </c>
      <c r="M103" s="231">
        <v>2.3483999999999998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437.25</v>
      </c>
      <c r="D104" s="232">
        <v>437.2166666666667</v>
      </c>
      <c r="E104" s="232">
        <v>434.33333333333337</v>
      </c>
      <c r="F104" s="232">
        <v>431.41666666666669</v>
      </c>
      <c r="G104" s="232">
        <v>428.53333333333336</v>
      </c>
      <c r="H104" s="232">
        <v>440.13333333333338</v>
      </c>
      <c r="I104" s="232">
        <v>443.01666666666671</v>
      </c>
      <c r="J104" s="232">
        <v>445.93333333333339</v>
      </c>
      <c r="K104" s="231">
        <v>440.1</v>
      </c>
      <c r="L104" s="231">
        <v>434.3</v>
      </c>
      <c r="M104" s="231">
        <v>10.495649999999999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475.3</v>
      </c>
      <c r="D105" s="232">
        <v>476.55</v>
      </c>
      <c r="E105" s="232">
        <v>472.25</v>
      </c>
      <c r="F105" s="232">
        <v>469.2</v>
      </c>
      <c r="G105" s="232">
        <v>464.9</v>
      </c>
      <c r="H105" s="232">
        <v>479.6</v>
      </c>
      <c r="I105" s="232">
        <v>483.90000000000009</v>
      </c>
      <c r="J105" s="232">
        <v>486.95000000000005</v>
      </c>
      <c r="K105" s="231">
        <v>480.85</v>
      </c>
      <c r="L105" s="231">
        <v>473.5</v>
      </c>
      <c r="M105" s="231">
        <v>2.0204399999999998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58.75</v>
      </c>
      <c r="D106" s="232">
        <v>58.883333333333333</v>
      </c>
      <c r="E106" s="232">
        <v>58.066666666666663</v>
      </c>
      <c r="F106" s="232">
        <v>57.383333333333333</v>
      </c>
      <c r="G106" s="232">
        <v>56.566666666666663</v>
      </c>
      <c r="H106" s="232">
        <v>59.566666666666663</v>
      </c>
      <c r="I106" s="232">
        <v>60.38333333333334</v>
      </c>
      <c r="J106" s="232">
        <v>61.066666666666663</v>
      </c>
      <c r="K106" s="231">
        <v>59.7</v>
      </c>
      <c r="L106" s="231">
        <v>58.2</v>
      </c>
      <c r="M106" s="231">
        <v>174.45192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374.25</v>
      </c>
      <c r="D107" s="232">
        <v>375.4666666666667</v>
      </c>
      <c r="E107" s="232">
        <v>370.93333333333339</v>
      </c>
      <c r="F107" s="232">
        <v>367.61666666666667</v>
      </c>
      <c r="G107" s="232">
        <v>363.08333333333337</v>
      </c>
      <c r="H107" s="232">
        <v>378.78333333333342</v>
      </c>
      <c r="I107" s="232">
        <v>383.31666666666672</v>
      </c>
      <c r="J107" s="232">
        <v>386.63333333333344</v>
      </c>
      <c r="K107" s="231">
        <v>380</v>
      </c>
      <c r="L107" s="231">
        <v>372.15</v>
      </c>
      <c r="M107" s="231">
        <v>118.61196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4751.55</v>
      </c>
      <c r="D108" s="232">
        <v>4719.75</v>
      </c>
      <c r="E108" s="232">
        <v>4673.1000000000004</v>
      </c>
      <c r="F108" s="232">
        <v>4594.6500000000005</v>
      </c>
      <c r="G108" s="232">
        <v>4548.0000000000009</v>
      </c>
      <c r="H108" s="232">
        <v>4798.2</v>
      </c>
      <c r="I108" s="232">
        <v>4844.8499999999995</v>
      </c>
      <c r="J108" s="232">
        <v>4923.2999999999993</v>
      </c>
      <c r="K108" s="231">
        <v>4766.3999999999996</v>
      </c>
      <c r="L108" s="231">
        <v>4641.3</v>
      </c>
      <c r="M108" s="231">
        <v>0.56591999999999998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287</v>
      </c>
      <c r="D109" s="232">
        <v>286.66666666666669</v>
      </c>
      <c r="E109" s="232">
        <v>284.33333333333337</v>
      </c>
      <c r="F109" s="232">
        <v>281.66666666666669</v>
      </c>
      <c r="G109" s="232">
        <v>279.33333333333337</v>
      </c>
      <c r="H109" s="232">
        <v>289.33333333333337</v>
      </c>
      <c r="I109" s="232">
        <v>291.66666666666674</v>
      </c>
      <c r="J109" s="232">
        <v>294.33333333333337</v>
      </c>
      <c r="K109" s="231">
        <v>289</v>
      </c>
      <c r="L109" s="231">
        <v>284</v>
      </c>
      <c r="M109" s="231">
        <v>4.6209899999999999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135.65</v>
      </c>
      <c r="D110" s="232">
        <v>136.58333333333334</v>
      </c>
      <c r="E110" s="232">
        <v>134.4666666666667</v>
      </c>
      <c r="F110" s="232">
        <v>133.28333333333336</v>
      </c>
      <c r="G110" s="232">
        <v>131.16666666666671</v>
      </c>
      <c r="H110" s="232">
        <v>137.76666666666668</v>
      </c>
      <c r="I110" s="232">
        <v>139.8833333333333</v>
      </c>
      <c r="J110" s="232">
        <v>141.06666666666666</v>
      </c>
      <c r="K110" s="231">
        <v>138.69999999999999</v>
      </c>
      <c r="L110" s="231">
        <v>135.4</v>
      </c>
      <c r="M110" s="231">
        <v>35.335769999999997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319.64999999999998</v>
      </c>
      <c r="D111" s="232">
        <v>319.78333333333336</v>
      </c>
      <c r="E111" s="232">
        <v>317.4666666666667</v>
      </c>
      <c r="F111" s="232">
        <v>315.28333333333336</v>
      </c>
      <c r="G111" s="232">
        <v>312.9666666666667</v>
      </c>
      <c r="H111" s="232">
        <v>321.9666666666667</v>
      </c>
      <c r="I111" s="232">
        <v>324.28333333333342</v>
      </c>
      <c r="J111" s="232">
        <v>326.4666666666667</v>
      </c>
      <c r="K111" s="231">
        <v>322.10000000000002</v>
      </c>
      <c r="L111" s="231">
        <v>317.60000000000002</v>
      </c>
      <c r="M111" s="231">
        <v>24.548729999999999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79.599999999999994</v>
      </c>
      <c r="D112" s="232">
        <v>79.733333333333334</v>
      </c>
      <c r="E112" s="232">
        <v>78.766666666666666</v>
      </c>
      <c r="F112" s="232">
        <v>77.933333333333337</v>
      </c>
      <c r="G112" s="232">
        <v>76.966666666666669</v>
      </c>
      <c r="H112" s="232">
        <v>80.566666666666663</v>
      </c>
      <c r="I112" s="232">
        <v>81.533333333333331</v>
      </c>
      <c r="J112" s="232">
        <v>82.36666666666666</v>
      </c>
      <c r="K112" s="231">
        <v>80.7</v>
      </c>
      <c r="L112" s="231">
        <v>78.900000000000006</v>
      </c>
      <c r="M112" s="231">
        <v>86.099739999999997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651.45000000000005</v>
      </c>
      <c r="D113" s="232">
        <v>648.38333333333333</v>
      </c>
      <c r="E113" s="232">
        <v>640.06666666666661</v>
      </c>
      <c r="F113" s="232">
        <v>628.68333333333328</v>
      </c>
      <c r="G113" s="232">
        <v>620.36666666666656</v>
      </c>
      <c r="H113" s="232">
        <v>659.76666666666665</v>
      </c>
      <c r="I113" s="232">
        <v>668.08333333333348</v>
      </c>
      <c r="J113" s="232">
        <v>679.4666666666667</v>
      </c>
      <c r="K113" s="231">
        <v>656.7</v>
      </c>
      <c r="L113" s="231">
        <v>637</v>
      </c>
      <c r="M113" s="231">
        <v>30.35079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433.15</v>
      </c>
      <c r="D114" s="232">
        <v>432.23333333333329</v>
      </c>
      <c r="E114" s="232">
        <v>428.01666666666659</v>
      </c>
      <c r="F114" s="232">
        <v>422.88333333333333</v>
      </c>
      <c r="G114" s="232">
        <v>418.66666666666663</v>
      </c>
      <c r="H114" s="232">
        <v>437.36666666666656</v>
      </c>
      <c r="I114" s="232">
        <v>441.58333333333326</v>
      </c>
      <c r="J114" s="232">
        <v>446.71666666666653</v>
      </c>
      <c r="K114" s="231">
        <v>436.45</v>
      </c>
      <c r="L114" s="231">
        <v>427.1</v>
      </c>
      <c r="M114" s="231">
        <v>8.3366399999999992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159.4</v>
      </c>
      <c r="D115" s="232">
        <v>160.63333333333333</v>
      </c>
      <c r="E115" s="232">
        <v>156.76666666666665</v>
      </c>
      <c r="F115" s="232">
        <v>154.13333333333333</v>
      </c>
      <c r="G115" s="232">
        <v>150.26666666666665</v>
      </c>
      <c r="H115" s="232">
        <v>163.26666666666665</v>
      </c>
      <c r="I115" s="232">
        <v>167.13333333333333</v>
      </c>
      <c r="J115" s="232">
        <v>169.76666666666665</v>
      </c>
      <c r="K115" s="231">
        <v>164.5</v>
      </c>
      <c r="L115" s="231">
        <v>158</v>
      </c>
      <c r="M115" s="231">
        <v>69.660899999999998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1163.8</v>
      </c>
      <c r="D116" s="232">
        <v>1156.7666666666667</v>
      </c>
      <c r="E116" s="232">
        <v>1145.3333333333333</v>
      </c>
      <c r="F116" s="232">
        <v>1126.8666666666666</v>
      </c>
      <c r="G116" s="232">
        <v>1115.4333333333332</v>
      </c>
      <c r="H116" s="232">
        <v>1175.2333333333333</v>
      </c>
      <c r="I116" s="232">
        <v>1186.6666666666667</v>
      </c>
      <c r="J116" s="232">
        <v>1205.1333333333334</v>
      </c>
      <c r="K116" s="231">
        <v>1168.2</v>
      </c>
      <c r="L116" s="231">
        <v>1138.3</v>
      </c>
      <c r="M116" s="231">
        <v>22.84751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3824.4</v>
      </c>
      <c r="D117" s="232">
        <v>3794.6333333333332</v>
      </c>
      <c r="E117" s="232">
        <v>3750.6666666666665</v>
      </c>
      <c r="F117" s="232">
        <v>3676.9333333333334</v>
      </c>
      <c r="G117" s="232">
        <v>3632.9666666666667</v>
      </c>
      <c r="H117" s="232">
        <v>3868.3666666666663</v>
      </c>
      <c r="I117" s="232">
        <v>3912.3333333333335</v>
      </c>
      <c r="J117" s="232">
        <v>3986.0666666666662</v>
      </c>
      <c r="K117" s="231">
        <v>3838.6</v>
      </c>
      <c r="L117" s="231">
        <v>3720.9</v>
      </c>
      <c r="M117" s="231">
        <v>3.4649200000000002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1617</v>
      </c>
      <c r="D118" s="232">
        <v>1607.6000000000001</v>
      </c>
      <c r="E118" s="232">
        <v>1595.4500000000003</v>
      </c>
      <c r="F118" s="232">
        <v>1573.9</v>
      </c>
      <c r="G118" s="232">
        <v>1561.7500000000002</v>
      </c>
      <c r="H118" s="232">
        <v>1629.1500000000003</v>
      </c>
      <c r="I118" s="232">
        <v>1641.3000000000004</v>
      </c>
      <c r="J118" s="232">
        <v>1662.8500000000004</v>
      </c>
      <c r="K118" s="231">
        <v>1619.75</v>
      </c>
      <c r="L118" s="231">
        <v>1586.05</v>
      </c>
      <c r="M118" s="231">
        <v>69.049109999999999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2039.7</v>
      </c>
      <c r="D119" s="232">
        <v>2046.5833333333333</v>
      </c>
      <c r="E119" s="232">
        <v>2028.1666666666665</v>
      </c>
      <c r="F119" s="232">
        <v>2016.6333333333332</v>
      </c>
      <c r="G119" s="232">
        <v>1998.2166666666665</v>
      </c>
      <c r="H119" s="232">
        <v>2058.1166666666668</v>
      </c>
      <c r="I119" s="232">
        <v>2076.5333333333328</v>
      </c>
      <c r="J119" s="232">
        <v>2088.0666666666666</v>
      </c>
      <c r="K119" s="231">
        <v>2065</v>
      </c>
      <c r="L119" s="231">
        <v>2035.05</v>
      </c>
      <c r="M119" s="231">
        <v>4.6462399999999997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876.7</v>
      </c>
      <c r="D120" s="232">
        <v>878.41666666666663</v>
      </c>
      <c r="E120" s="232">
        <v>866.88333333333321</v>
      </c>
      <c r="F120" s="232">
        <v>857.06666666666661</v>
      </c>
      <c r="G120" s="232">
        <v>845.53333333333319</v>
      </c>
      <c r="H120" s="232">
        <v>888.23333333333323</v>
      </c>
      <c r="I120" s="232">
        <v>899.76666666666677</v>
      </c>
      <c r="J120" s="232">
        <v>909.58333333333326</v>
      </c>
      <c r="K120" s="231">
        <v>889.95</v>
      </c>
      <c r="L120" s="231">
        <v>868.6</v>
      </c>
      <c r="M120" s="231">
        <v>3.9106399999999999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236.35</v>
      </c>
      <c r="D121" s="232">
        <v>233.01666666666665</v>
      </c>
      <c r="E121" s="232">
        <v>227.33333333333331</v>
      </c>
      <c r="F121" s="232">
        <v>218.31666666666666</v>
      </c>
      <c r="G121" s="232">
        <v>212.63333333333333</v>
      </c>
      <c r="H121" s="232">
        <v>242.0333333333333</v>
      </c>
      <c r="I121" s="232">
        <v>247.71666666666664</v>
      </c>
      <c r="J121" s="232">
        <v>256.73333333333329</v>
      </c>
      <c r="K121" s="231">
        <v>238.7</v>
      </c>
      <c r="L121" s="231">
        <v>224</v>
      </c>
      <c r="M121" s="231">
        <v>13.09389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723.75</v>
      </c>
      <c r="D122" s="232">
        <v>727.86666666666679</v>
      </c>
      <c r="E122" s="232">
        <v>718.3333333333336</v>
      </c>
      <c r="F122" s="232">
        <v>712.91666666666686</v>
      </c>
      <c r="G122" s="232">
        <v>703.38333333333367</v>
      </c>
      <c r="H122" s="232">
        <v>733.28333333333353</v>
      </c>
      <c r="I122" s="232">
        <v>742.81666666666683</v>
      </c>
      <c r="J122" s="232">
        <v>748.23333333333346</v>
      </c>
      <c r="K122" s="231">
        <v>737.4</v>
      </c>
      <c r="L122" s="231">
        <v>722.45</v>
      </c>
      <c r="M122" s="231">
        <v>9.5670000000000002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597.04999999999995</v>
      </c>
      <c r="D123" s="232">
        <v>595.18333333333339</v>
      </c>
      <c r="E123" s="232">
        <v>591.01666666666677</v>
      </c>
      <c r="F123" s="232">
        <v>584.98333333333335</v>
      </c>
      <c r="G123" s="232">
        <v>580.81666666666672</v>
      </c>
      <c r="H123" s="232">
        <v>601.21666666666681</v>
      </c>
      <c r="I123" s="232">
        <v>605.38333333333333</v>
      </c>
      <c r="J123" s="232">
        <v>611.41666666666686</v>
      </c>
      <c r="K123" s="231">
        <v>599.35</v>
      </c>
      <c r="L123" s="231">
        <v>589.15</v>
      </c>
      <c r="M123" s="231">
        <v>16.368590000000001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457.9</v>
      </c>
      <c r="D124" s="232">
        <v>452.9666666666667</v>
      </c>
      <c r="E124" s="232">
        <v>445.93333333333339</v>
      </c>
      <c r="F124" s="232">
        <v>433.9666666666667</v>
      </c>
      <c r="G124" s="232">
        <v>426.93333333333339</v>
      </c>
      <c r="H124" s="232">
        <v>464.93333333333339</v>
      </c>
      <c r="I124" s="232">
        <v>471.9666666666667</v>
      </c>
      <c r="J124" s="232">
        <v>483.93333333333339</v>
      </c>
      <c r="K124" s="231">
        <v>460</v>
      </c>
      <c r="L124" s="231">
        <v>441</v>
      </c>
      <c r="M124" s="231">
        <v>27.247979999999998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1770.9</v>
      </c>
      <c r="D125" s="232">
        <v>1764.6833333333334</v>
      </c>
      <c r="E125" s="232">
        <v>1754.1666666666667</v>
      </c>
      <c r="F125" s="232">
        <v>1737.4333333333334</v>
      </c>
      <c r="G125" s="232">
        <v>1726.9166666666667</v>
      </c>
      <c r="H125" s="232">
        <v>1781.4166666666667</v>
      </c>
      <c r="I125" s="232">
        <v>1791.9333333333332</v>
      </c>
      <c r="J125" s="232">
        <v>1808.6666666666667</v>
      </c>
      <c r="K125" s="231">
        <v>1775.2</v>
      </c>
      <c r="L125" s="231">
        <v>1747.95</v>
      </c>
      <c r="M125" s="231">
        <v>21.638249999999999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93.95</v>
      </c>
      <c r="D126" s="232">
        <v>93.416666666666671</v>
      </c>
      <c r="E126" s="232">
        <v>92.533333333333346</v>
      </c>
      <c r="F126" s="232">
        <v>91.116666666666674</v>
      </c>
      <c r="G126" s="232">
        <v>90.233333333333348</v>
      </c>
      <c r="H126" s="232">
        <v>94.833333333333343</v>
      </c>
      <c r="I126" s="232">
        <v>95.716666666666669</v>
      </c>
      <c r="J126" s="232">
        <v>97.13333333333334</v>
      </c>
      <c r="K126" s="231">
        <v>94.3</v>
      </c>
      <c r="L126" s="231">
        <v>92</v>
      </c>
      <c r="M126" s="231">
        <v>61.002049999999997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3622.05</v>
      </c>
      <c r="D127" s="232">
        <v>3595.0166666666664</v>
      </c>
      <c r="E127" s="232">
        <v>3558.0333333333328</v>
      </c>
      <c r="F127" s="232">
        <v>3494.0166666666664</v>
      </c>
      <c r="G127" s="232">
        <v>3457.0333333333328</v>
      </c>
      <c r="H127" s="232">
        <v>3659.0333333333328</v>
      </c>
      <c r="I127" s="232">
        <v>3696.0166666666664</v>
      </c>
      <c r="J127" s="232">
        <v>3760.0333333333328</v>
      </c>
      <c r="K127" s="231">
        <v>3632</v>
      </c>
      <c r="L127" s="231">
        <v>3531</v>
      </c>
      <c r="M127" s="231">
        <v>2.49654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380</v>
      </c>
      <c r="D128" s="232">
        <v>381.65000000000003</v>
      </c>
      <c r="E128" s="232">
        <v>376.40000000000009</v>
      </c>
      <c r="F128" s="232">
        <v>372.80000000000007</v>
      </c>
      <c r="G128" s="232">
        <v>367.55000000000013</v>
      </c>
      <c r="H128" s="232">
        <v>385.25000000000006</v>
      </c>
      <c r="I128" s="232">
        <v>390.49999999999994</v>
      </c>
      <c r="J128" s="232">
        <v>394.1</v>
      </c>
      <c r="K128" s="231">
        <v>386.9</v>
      </c>
      <c r="L128" s="231">
        <v>378.05</v>
      </c>
      <c r="M128" s="231">
        <v>19.978200000000001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4695.6499999999996</v>
      </c>
      <c r="D129" s="232">
        <v>4699.55</v>
      </c>
      <c r="E129" s="232">
        <v>4657.6000000000004</v>
      </c>
      <c r="F129" s="232">
        <v>4619.55</v>
      </c>
      <c r="G129" s="232">
        <v>4577.6000000000004</v>
      </c>
      <c r="H129" s="232">
        <v>4737.6000000000004</v>
      </c>
      <c r="I129" s="232">
        <v>4779.5499999999993</v>
      </c>
      <c r="J129" s="232">
        <v>4817.6000000000004</v>
      </c>
      <c r="K129" s="231">
        <v>4741.5</v>
      </c>
      <c r="L129" s="231">
        <v>4661.5</v>
      </c>
      <c r="M129" s="231">
        <v>5.5350700000000002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2147.4</v>
      </c>
      <c r="D130" s="232">
        <v>2145.0166666666669</v>
      </c>
      <c r="E130" s="232">
        <v>2138.0833333333339</v>
      </c>
      <c r="F130" s="232">
        <v>2128.7666666666669</v>
      </c>
      <c r="G130" s="232">
        <v>2121.8333333333339</v>
      </c>
      <c r="H130" s="232">
        <v>2154.3333333333339</v>
      </c>
      <c r="I130" s="232">
        <v>2161.2666666666673</v>
      </c>
      <c r="J130" s="232">
        <v>2170.5833333333339</v>
      </c>
      <c r="K130" s="231">
        <v>2151.9499999999998</v>
      </c>
      <c r="L130" s="231">
        <v>2135.6999999999998</v>
      </c>
      <c r="M130" s="231">
        <v>15.63181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338.35</v>
      </c>
      <c r="D131" s="232">
        <v>339.73333333333335</v>
      </c>
      <c r="E131" s="232">
        <v>333.61666666666667</v>
      </c>
      <c r="F131" s="232">
        <v>328.88333333333333</v>
      </c>
      <c r="G131" s="232">
        <v>322.76666666666665</v>
      </c>
      <c r="H131" s="232">
        <v>344.4666666666667</v>
      </c>
      <c r="I131" s="232">
        <v>350.58333333333337</v>
      </c>
      <c r="J131" s="232">
        <v>355.31666666666672</v>
      </c>
      <c r="K131" s="231">
        <v>345.85</v>
      </c>
      <c r="L131" s="231">
        <v>335</v>
      </c>
      <c r="M131" s="231">
        <v>9.3842499999999998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613.15</v>
      </c>
      <c r="D132" s="232">
        <v>613.58333333333337</v>
      </c>
      <c r="E132" s="232">
        <v>609.16666666666674</v>
      </c>
      <c r="F132" s="232">
        <v>605.18333333333339</v>
      </c>
      <c r="G132" s="232">
        <v>600.76666666666677</v>
      </c>
      <c r="H132" s="232">
        <v>617.56666666666672</v>
      </c>
      <c r="I132" s="232">
        <v>621.98333333333346</v>
      </c>
      <c r="J132" s="232">
        <v>625.9666666666667</v>
      </c>
      <c r="K132" s="231">
        <v>618</v>
      </c>
      <c r="L132" s="231">
        <v>609.6</v>
      </c>
      <c r="M132" s="231">
        <v>14.34333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3353.2</v>
      </c>
      <c r="D133" s="232">
        <v>3356.2166666666667</v>
      </c>
      <c r="E133" s="232">
        <v>3313.4333333333334</v>
      </c>
      <c r="F133" s="232">
        <v>3273.6666666666665</v>
      </c>
      <c r="G133" s="232">
        <v>3230.8833333333332</v>
      </c>
      <c r="H133" s="232">
        <v>3395.9833333333336</v>
      </c>
      <c r="I133" s="232">
        <v>3438.7666666666673</v>
      </c>
      <c r="J133" s="232">
        <v>3478.5333333333338</v>
      </c>
      <c r="K133" s="231">
        <v>3399</v>
      </c>
      <c r="L133" s="231">
        <v>3316.45</v>
      </c>
      <c r="M133" s="231">
        <v>0.22314000000000001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774.35</v>
      </c>
      <c r="D134" s="232">
        <v>775.54999999999984</v>
      </c>
      <c r="E134" s="232">
        <v>765.34999999999968</v>
      </c>
      <c r="F134" s="232">
        <v>756.3499999999998</v>
      </c>
      <c r="G134" s="232">
        <v>746.14999999999964</v>
      </c>
      <c r="H134" s="232">
        <v>784.54999999999973</v>
      </c>
      <c r="I134" s="232">
        <v>794.74999999999977</v>
      </c>
      <c r="J134" s="232">
        <v>803.74999999999977</v>
      </c>
      <c r="K134" s="231">
        <v>785.75</v>
      </c>
      <c r="L134" s="231">
        <v>766.55</v>
      </c>
      <c r="M134" s="231">
        <v>13.345190000000001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88813.05</v>
      </c>
      <c r="D135" s="232">
        <v>89754.683333333334</v>
      </c>
      <c r="E135" s="232">
        <v>86409.366666666669</v>
      </c>
      <c r="F135" s="232">
        <v>84005.683333333334</v>
      </c>
      <c r="G135" s="232">
        <v>80660.366666666669</v>
      </c>
      <c r="H135" s="232">
        <v>92158.366666666669</v>
      </c>
      <c r="I135" s="232">
        <v>95503.683333333349</v>
      </c>
      <c r="J135" s="232">
        <v>97907.366666666669</v>
      </c>
      <c r="K135" s="231">
        <v>93100</v>
      </c>
      <c r="L135" s="231">
        <v>87351</v>
      </c>
      <c r="M135" s="231">
        <v>0.36042000000000002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270.39999999999998</v>
      </c>
      <c r="D136" s="232">
        <v>269.33333333333331</v>
      </c>
      <c r="E136" s="232">
        <v>267.21666666666664</v>
      </c>
      <c r="F136" s="232">
        <v>264.0333333333333</v>
      </c>
      <c r="G136" s="232">
        <v>261.91666666666663</v>
      </c>
      <c r="H136" s="232">
        <v>272.51666666666665</v>
      </c>
      <c r="I136" s="232">
        <v>274.63333333333333</v>
      </c>
      <c r="J136" s="232">
        <v>277.81666666666666</v>
      </c>
      <c r="K136" s="231">
        <v>271.45</v>
      </c>
      <c r="L136" s="231">
        <v>266.14999999999998</v>
      </c>
      <c r="M136" s="231">
        <v>40.552140000000001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1372.2</v>
      </c>
      <c r="D137" s="232">
        <v>1373.7333333333333</v>
      </c>
      <c r="E137" s="232">
        <v>1361.4666666666667</v>
      </c>
      <c r="F137" s="232">
        <v>1350.7333333333333</v>
      </c>
      <c r="G137" s="232">
        <v>1338.4666666666667</v>
      </c>
      <c r="H137" s="232">
        <v>1384.4666666666667</v>
      </c>
      <c r="I137" s="232">
        <v>1396.7333333333336</v>
      </c>
      <c r="J137" s="232">
        <v>1407.4666666666667</v>
      </c>
      <c r="K137" s="231">
        <v>1386</v>
      </c>
      <c r="L137" s="231">
        <v>1363</v>
      </c>
      <c r="M137" s="231">
        <v>18.663869999999999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494.2</v>
      </c>
      <c r="D138" s="232">
        <v>496</v>
      </c>
      <c r="E138" s="232">
        <v>489.7</v>
      </c>
      <c r="F138" s="232">
        <v>485.2</v>
      </c>
      <c r="G138" s="232">
        <v>478.9</v>
      </c>
      <c r="H138" s="232">
        <v>500.5</v>
      </c>
      <c r="I138" s="232">
        <v>506.79999999999995</v>
      </c>
      <c r="J138" s="232">
        <v>511.3</v>
      </c>
      <c r="K138" s="231">
        <v>502.3</v>
      </c>
      <c r="L138" s="231">
        <v>491.5</v>
      </c>
      <c r="M138" s="231">
        <v>11.21421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8801.2000000000007</v>
      </c>
      <c r="D139" s="232">
        <v>8778.0666666666675</v>
      </c>
      <c r="E139" s="232">
        <v>8723.133333333335</v>
      </c>
      <c r="F139" s="232">
        <v>8645.0666666666675</v>
      </c>
      <c r="G139" s="232">
        <v>8590.133333333335</v>
      </c>
      <c r="H139" s="232">
        <v>8856.133333333335</v>
      </c>
      <c r="I139" s="232">
        <v>8911.0666666666657</v>
      </c>
      <c r="J139" s="232">
        <v>8989.133333333335</v>
      </c>
      <c r="K139" s="231">
        <v>8833</v>
      </c>
      <c r="L139" s="231">
        <v>8700</v>
      </c>
      <c r="M139" s="231">
        <v>3.9218600000000001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745.2</v>
      </c>
      <c r="D140" s="232">
        <v>748.53333333333342</v>
      </c>
      <c r="E140" s="232">
        <v>735.61666666666679</v>
      </c>
      <c r="F140" s="232">
        <v>726.03333333333342</v>
      </c>
      <c r="G140" s="232">
        <v>713.11666666666679</v>
      </c>
      <c r="H140" s="232">
        <v>758.11666666666679</v>
      </c>
      <c r="I140" s="232">
        <v>771.03333333333353</v>
      </c>
      <c r="J140" s="232">
        <v>780.61666666666679</v>
      </c>
      <c r="K140" s="231">
        <v>761.45</v>
      </c>
      <c r="L140" s="231">
        <v>738.95</v>
      </c>
      <c r="M140" s="231">
        <v>4.6197299999999997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440.5</v>
      </c>
      <c r="D141" s="232">
        <v>439.81666666666666</v>
      </c>
      <c r="E141" s="232">
        <v>437.5333333333333</v>
      </c>
      <c r="F141" s="232">
        <v>434.56666666666666</v>
      </c>
      <c r="G141" s="232">
        <v>432.2833333333333</v>
      </c>
      <c r="H141" s="232">
        <v>442.7833333333333</v>
      </c>
      <c r="I141" s="232">
        <v>445.06666666666672</v>
      </c>
      <c r="J141" s="232">
        <v>448.0333333333333</v>
      </c>
      <c r="K141" s="231">
        <v>442.1</v>
      </c>
      <c r="L141" s="231">
        <v>436.85</v>
      </c>
      <c r="M141" s="231">
        <v>5.2743200000000003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52.45</v>
      </c>
      <c r="D142" s="232">
        <v>52.833333333333336</v>
      </c>
      <c r="E142" s="232">
        <v>51.766666666666673</v>
      </c>
      <c r="F142" s="232">
        <v>51.083333333333336</v>
      </c>
      <c r="G142" s="232">
        <v>50.016666666666673</v>
      </c>
      <c r="H142" s="232">
        <v>53.516666666666673</v>
      </c>
      <c r="I142" s="232">
        <v>54.583333333333336</v>
      </c>
      <c r="J142" s="232">
        <v>55.266666666666673</v>
      </c>
      <c r="K142" s="231">
        <v>53.9</v>
      </c>
      <c r="L142" s="231">
        <v>52.15</v>
      </c>
      <c r="M142" s="231">
        <v>36.134390000000003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2140.15</v>
      </c>
      <c r="D143" s="232">
        <v>2129.5166666666669</v>
      </c>
      <c r="E143" s="232">
        <v>2114.6333333333337</v>
      </c>
      <c r="F143" s="232">
        <v>2089.1166666666668</v>
      </c>
      <c r="G143" s="232">
        <v>2074.2333333333336</v>
      </c>
      <c r="H143" s="232">
        <v>2155.0333333333338</v>
      </c>
      <c r="I143" s="232">
        <v>2169.916666666667</v>
      </c>
      <c r="J143" s="232">
        <v>2195.4333333333338</v>
      </c>
      <c r="K143" s="231">
        <v>2144.4</v>
      </c>
      <c r="L143" s="231">
        <v>2104</v>
      </c>
      <c r="M143" s="231">
        <v>1.3584499999999999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1017.7</v>
      </c>
      <c r="D144" s="232">
        <v>1015.1</v>
      </c>
      <c r="E144" s="232">
        <v>1005.25</v>
      </c>
      <c r="F144" s="232">
        <v>992.8</v>
      </c>
      <c r="G144" s="232">
        <v>982.94999999999993</v>
      </c>
      <c r="H144" s="232">
        <v>1027.5500000000002</v>
      </c>
      <c r="I144" s="232">
        <v>1037.4000000000001</v>
      </c>
      <c r="J144" s="232">
        <v>1049.8500000000001</v>
      </c>
      <c r="K144" s="231">
        <v>1024.95</v>
      </c>
      <c r="L144" s="231">
        <v>1002.65</v>
      </c>
      <c r="M144" s="231">
        <v>4.53749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166</v>
      </c>
      <c r="D145" s="232">
        <v>165.76666666666665</v>
      </c>
      <c r="E145" s="232">
        <v>164.8833333333333</v>
      </c>
      <c r="F145" s="232">
        <v>163.76666666666665</v>
      </c>
      <c r="G145" s="232">
        <v>162.8833333333333</v>
      </c>
      <c r="H145" s="232">
        <v>166.8833333333333</v>
      </c>
      <c r="I145" s="232">
        <v>167.76666666666662</v>
      </c>
      <c r="J145" s="232">
        <v>168.8833333333333</v>
      </c>
      <c r="K145" s="231">
        <v>166.65</v>
      </c>
      <c r="L145" s="231">
        <v>164.65</v>
      </c>
      <c r="M145" s="231">
        <v>55.076500000000003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78.2</v>
      </c>
      <c r="D146" s="232">
        <v>78.283333333333346</v>
      </c>
      <c r="E146" s="232">
        <v>77.416666666666686</v>
      </c>
      <c r="F146" s="232">
        <v>76.63333333333334</v>
      </c>
      <c r="G146" s="232">
        <v>75.76666666666668</v>
      </c>
      <c r="H146" s="232">
        <v>79.066666666666691</v>
      </c>
      <c r="I146" s="232">
        <v>79.933333333333337</v>
      </c>
      <c r="J146" s="232">
        <v>80.716666666666697</v>
      </c>
      <c r="K146" s="231">
        <v>79.150000000000006</v>
      </c>
      <c r="L146" s="231">
        <v>77.5</v>
      </c>
      <c r="M146" s="231">
        <v>83.297780000000003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4202.25</v>
      </c>
      <c r="D147" s="232">
        <v>4219.416666666667</v>
      </c>
      <c r="E147" s="232">
        <v>4163.9333333333343</v>
      </c>
      <c r="F147" s="232">
        <v>4125.6166666666677</v>
      </c>
      <c r="G147" s="232">
        <v>4070.133333333335</v>
      </c>
      <c r="H147" s="232">
        <v>4257.7333333333336</v>
      </c>
      <c r="I147" s="232">
        <v>4313.2166666666653</v>
      </c>
      <c r="J147" s="232">
        <v>4351.5333333333328</v>
      </c>
      <c r="K147" s="231">
        <v>4274.8999999999996</v>
      </c>
      <c r="L147" s="231">
        <v>4181.1000000000004</v>
      </c>
      <c r="M147" s="231">
        <v>2.1931500000000002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19000.3</v>
      </c>
      <c r="D148" s="232">
        <v>19011.833333333332</v>
      </c>
      <c r="E148" s="232">
        <v>18939.316666666666</v>
      </c>
      <c r="F148" s="232">
        <v>18878.333333333332</v>
      </c>
      <c r="G148" s="232">
        <v>18805.816666666666</v>
      </c>
      <c r="H148" s="232">
        <v>19072.816666666666</v>
      </c>
      <c r="I148" s="232">
        <v>19145.333333333336</v>
      </c>
      <c r="J148" s="232">
        <v>19206.316666666666</v>
      </c>
      <c r="K148" s="231">
        <v>19084.349999999999</v>
      </c>
      <c r="L148" s="231">
        <v>18950.849999999999</v>
      </c>
      <c r="M148" s="231">
        <v>0.34733999999999998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222.75</v>
      </c>
      <c r="D149" s="232">
        <v>223.58333333333334</v>
      </c>
      <c r="E149" s="232">
        <v>221.56666666666669</v>
      </c>
      <c r="F149" s="232">
        <v>220.38333333333335</v>
      </c>
      <c r="G149" s="232">
        <v>218.3666666666667</v>
      </c>
      <c r="H149" s="232">
        <v>224.76666666666668</v>
      </c>
      <c r="I149" s="232">
        <v>226.78333333333333</v>
      </c>
      <c r="J149" s="232">
        <v>227.96666666666667</v>
      </c>
      <c r="K149" s="231">
        <v>225.6</v>
      </c>
      <c r="L149" s="231">
        <v>222.4</v>
      </c>
      <c r="M149" s="231">
        <v>2.9172400000000001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845.1</v>
      </c>
      <c r="D150" s="232">
        <v>857.65</v>
      </c>
      <c r="E150" s="232">
        <v>827.3</v>
      </c>
      <c r="F150" s="232">
        <v>809.5</v>
      </c>
      <c r="G150" s="232">
        <v>779.15</v>
      </c>
      <c r="H150" s="232">
        <v>875.44999999999993</v>
      </c>
      <c r="I150" s="232">
        <v>905.80000000000007</v>
      </c>
      <c r="J150" s="232">
        <v>923.59999999999991</v>
      </c>
      <c r="K150" s="231">
        <v>888</v>
      </c>
      <c r="L150" s="231">
        <v>839.85</v>
      </c>
      <c r="M150" s="231">
        <v>20.163430000000002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146.19999999999999</v>
      </c>
      <c r="D151" s="232">
        <v>145.26666666666668</v>
      </c>
      <c r="E151" s="232">
        <v>144.13333333333335</v>
      </c>
      <c r="F151" s="232">
        <v>142.06666666666666</v>
      </c>
      <c r="G151" s="232">
        <v>140.93333333333334</v>
      </c>
      <c r="H151" s="232">
        <v>147.33333333333337</v>
      </c>
      <c r="I151" s="232">
        <v>148.4666666666667</v>
      </c>
      <c r="J151" s="232">
        <v>150.53333333333339</v>
      </c>
      <c r="K151" s="231">
        <v>146.4</v>
      </c>
      <c r="L151" s="231">
        <v>143.19999999999999</v>
      </c>
      <c r="M151" s="231">
        <v>80.784040000000005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229.1</v>
      </c>
      <c r="D152" s="232">
        <v>230.16666666666666</v>
      </c>
      <c r="E152" s="232">
        <v>225.98333333333332</v>
      </c>
      <c r="F152" s="232">
        <v>222.86666666666667</v>
      </c>
      <c r="G152" s="232">
        <v>218.68333333333334</v>
      </c>
      <c r="H152" s="232">
        <v>233.2833333333333</v>
      </c>
      <c r="I152" s="232">
        <v>237.46666666666664</v>
      </c>
      <c r="J152" s="232">
        <v>240.58333333333329</v>
      </c>
      <c r="K152" s="231">
        <v>234.35</v>
      </c>
      <c r="L152" s="231">
        <v>227.05</v>
      </c>
      <c r="M152" s="231">
        <v>11.65964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705.95</v>
      </c>
      <c r="D153" s="232">
        <v>703.7166666666667</v>
      </c>
      <c r="E153" s="232">
        <v>668.73333333333335</v>
      </c>
      <c r="F153" s="232">
        <v>631.51666666666665</v>
      </c>
      <c r="G153" s="232">
        <v>596.5333333333333</v>
      </c>
      <c r="H153" s="232">
        <v>740.93333333333339</v>
      </c>
      <c r="I153" s="232">
        <v>775.91666666666674</v>
      </c>
      <c r="J153" s="232">
        <v>813.13333333333344</v>
      </c>
      <c r="K153" s="231">
        <v>738.7</v>
      </c>
      <c r="L153" s="231">
        <v>666.5</v>
      </c>
      <c r="M153" s="231">
        <v>455.07243999999997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3190.9</v>
      </c>
      <c r="D154" s="232">
        <v>3187.2833333333333</v>
      </c>
      <c r="E154" s="232">
        <v>3164.9666666666667</v>
      </c>
      <c r="F154" s="232">
        <v>3139.0333333333333</v>
      </c>
      <c r="G154" s="232">
        <v>3116.7166666666667</v>
      </c>
      <c r="H154" s="232">
        <v>3213.2166666666667</v>
      </c>
      <c r="I154" s="232">
        <v>3235.5333333333333</v>
      </c>
      <c r="J154" s="232">
        <v>3261.4666666666667</v>
      </c>
      <c r="K154" s="231">
        <v>3209.6</v>
      </c>
      <c r="L154" s="231">
        <v>3161.35</v>
      </c>
      <c r="M154" s="231">
        <v>1.03972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510.3</v>
      </c>
      <c r="D155" s="232">
        <v>501.76666666666665</v>
      </c>
      <c r="E155" s="232">
        <v>483.5333333333333</v>
      </c>
      <c r="F155" s="232">
        <v>456.76666666666665</v>
      </c>
      <c r="G155" s="232">
        <v>438.5333333333333</v>
      </c>
      <c r="H155" s="232">
        <v>528.5333333333333</v>
      </c>
      <c r="I155" s="232">
        <v>546.76666666666665</v>
      </c>
      <c r="J155" s="232">
        <v>573.5333333333333</v>
      </c>
      <c r="K155" s="231">
        <v>520</v>
      </c>
      <c r="L155" s="231">
        <v>475</v>
      </c>
      <c r="M155" s="231">
        <v>60.695340000000002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3194.2</v>
      </c>
      <c r="D156" s="232">
        <v>3185.4</v>
      </c>
      <c r="E156" s="232">
        <v>3162.8500000000004</v>
      </c>
      <c r="F156" s="232">
        <v>3131.5000000000005</v>
      </c>
      <c r="G156" s="232">
        <v>3108.9500000000007</v>
      </c>
      <c r="H156" s="232">
        <v>3216.75</v>
      </c>
      <c r="I156" s="232">
        <v>3239.3</v>
      </c>
      <c r="J156" s="232">
        <v>3270.6499999999996</v>
      </c>
      <c r="K156" s="231">
        <v>3207.95</v>
      </c>
      <c r="L156" s="231">
        <v>3154.05</v>
      </c>
      <c r="M156" s="231">
        <v>1.44495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37960.15</v>
      </c>
      <c r="D157" s="232">
        <v>38378.400000000001</v>
      </c>
      <c r="E157" s="232">
        <v>37251.75</v>
      </c>
      <c r="F157" s="232">
        <v>36543.35</v>
      </c>
      <c r="G157" s="232">
        <v>35416.699999999997</v>
      </c>
      <c r="H157" s="232">
        <v>39086.800000000003</v>
      </c>
      <c r="I157" s="232">
        <v>40213.450000000012</v>
      </c>
      <c r="J157" s="232">
        <v>40921.850000000006</v>
      </c>
      <c r="K157" s="231">
        <v>39505.050000000003</v>
      </c>
      <c r="L157" s="231">
        <v>37670</v>
      </c>
      <c r="M157" s="231">
        <v>0.52798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950.8</v>
      </c>
      <c r="D158" s="232">
        <v>947.26666666666677</v>
      </c>
      <c r="E158" s="232">
        <v>934.53333333333353</v>
      </c>
      <c r="F158" s="232">
        <v>918.26666666666677</v>
      </c>
      <c r="G158" s="232">
        <v>905.53333333333353</v>
      </c>
      <c r="H158" s="232">
        <v>963.53333333333353</v>
      </c>
      <c r="I158" s="232">
        <v>976.26666666666688</v>
      </c>
      <c r="J158" s="232">
        <v>992.53333333333353</v>
      </c>
      <c r="K158" s="231">
        <v>960</v>
      </c>
      <c r="L158" s="231">
        <v>931</v>
      </c>
      <c r="M158" s="231">
        <v>3.88042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4824.8500000000004</v>
      </c>
      <c r="D159" s="232">
        <v>4832.9333333333334</v>
      </c>
      <c r="E159" s="232">
        <v>4771.916666666667</v>
      </c>
      <c r="F159" s="232">
        <v>4718.9833333333336</v>
      </c>
      <c r="G159" s="232">
        <v>4657.9666666666672</v>
      </c>
      <c r="H159" s="232">
        <v>4885.8666666666668</v>
      </c>
      <c r="I159" s="232">
        <v>4946.8833333333332</v>
      </c>
      <c r="J159" s="232">
        <v>4999.8166666666666</v>
      </c>
      <c r="K159" s="231">
        <v>4893.95</v>
      </c>
      <c r="L159" s="231">
        <v>4780</v>
      </c>
      <c r="M159" s="231">
        <v>1.85521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223.65</v>
      </c>
      <c r="D160" s="232">
        <v>223.85</v>
      </c>
      <c r="E160" s="232">
        <v>221.5</v>
      </c>
      <c r="F160" s="232">
        <v>219.35</v>
      </c>
      <c r="G160" s="232">
        <v>217</v>
      </c>
      <c r="H160" s="232">
        <v>226</v>
      </c>
      <c r="I160" s="232">
        <v>228.34999999999997</v>
      </c>
      <c r="J160" s="232">
        <v>230.5</v>
      </c>
      <c r="K160" s="231">
        <v>226.2</v>
      </c>
      <c r="L160" s="231">
        <v>221.7</v>
      </c>
      <c r="M160" s="231">
        <v>24.180730000000001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2327.65</v>
      </c>
      <c r="D161" s="232">
        <v>2327.5499999999997</v>
      </c>
      <c r="E161" s="232">
        <v>2315.0999999999995</v>
      </c>
      <c r="F161" s="232">
        <v>2302.5499999999997</v>
      </c>
      <c r="G161" s="232">
        <v>2290.0999999999995</v>
      </c>
      <c r="H161" s="232">
        <v>2340.0999999999995</v>
      </c>
      <c r="I161" s="232">
        <v>2352.5499999999993</v>
      </c>
      <c r="J161" s="232">
        <v>2365.0999999999995</v>
      </c>
      <c r="K161" s="231">
        <v>2340</v>
      </c>
      <c r="L161" s="231">
        <v>2315</v>
      </c>
      <c r="M161" s="231">
        <v>1.7755700000000001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2995.7</v>
      </c>
      <c r="D162" s="232">
        <v>2984.25</v>
      </c>
      <c r="E162" s="232">
        <v>2966.55</v>
      </c>
      <c r="F162" s="232">
        <v>2937.4</v>
      </c>
      <c r="G162" s="232">
        <v>2919.7000000000003</v>
      </c>
      <c r="H162" s="232">
        <v>3013.4</v>
      </c>
      <c r="I162" s="232">
        <v>3031.1</v>
      </c>
      <c r="J162" s="232">
        <v>3060.25</v>
      </c>
      <c r="K162" s="231">
        <v>3001.95</v>
      </c>
      <c r="L162" s="231">
        <v>2955.1</v>
      </c>
      <c r="M162" s="231">
        <v>1.72603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302.3</v>
      </c>
      <c r="D163" s="232">
        <v>302.81666666666666</v>
      </c>
      <c r="E163" s="232">
        <v>299.98333333333335</v>
      </c>
      <c r="F163" s="232">
        <v>297.66666666666669</v>
      </c>
      <c r="G163" s="232">
        <v>294.83333333333337</v>
      </c>
      <c r="H163" s="232">
        <v>305.13333333333333</v>
      </c>
      <c r="I163" s="232">
        <v>307.9666666666667</v>
      </c>
      <c r="J163" s="232">
        <v>310.2833333333333</v>
      </c>
      <c r="K163" s="231">
        <v>305.64999999999998</v>
      </c>
      <c r="L163" s="231">
        <v>300.5</v>
      </c>
      <c r="M163" s="231">
        <v>16.606210000000001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145.35</v>
      </c>
      <c r="D164" s="232">
        <v>144.06666666666666</v>
      </c>
      <c r="E164" s="232">
        <v>142.28333333333333</v>
      </c>
      <c r="F164" s="232">
        <v>139.21666666666667</v>
      </c>
      <c r="G164" s="232">
        <v>137.43333333333334</v>
      </c>
      <c r="H164" s="232">
        <v>147.13333333333333</v>
      </c>
      <c r="I164" s="232">
        <v>148.91666666666663</v>
      </c>
      <c r="J164" s="232">
        <v>151.98333333333332</v>
      </c>
      <c r="K164" s="231">
        <v>145.85</v>
      </c>
      <c r="L164" s="231">
        <v>141</v>
      </c>
      <c r="M164" s="231">
        <v>45.754919999999998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212.85</v>
      </c>
      <c r="D165" s="232">
        <v>212.93333333333331</v>
      </c>
      <c r="E165" s="232">
        <v>211.91666666666663</v>
      </c>
      <c r="F165" s="232">
        <v>210.98333333333332</v>
      </c>
      <c r="G165" s="232">
        <v>209.96666666666664</v>
      </c>
      <c r="H165" s="232">
        <v>213.86666666666662</v>
      </c>
      <c r="I165" s="232">
        <v>214.88333333333333</v>
      </c>
      <c r="J165" s="232">
        <v>215.81666666666661</v>
      </c>
      <c r="K165" s="231">
        <v>213.95</v>
      </c>
      <c r="L165" s="231">
        <v>212</v>
      </c>
      <c r="M165" s="231">
        <v>52.583120000000001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405.35</v>
      </c>
      <c r="D166" s="232">
        <v>404.5</v>
      </c>
      <c r="E166" s="232">
        <v>401.3</v>
      </c>
      <c r="F166" s="232">
        <v>397.25</v>
      </c>
      <c r="G166" s="232">
        <v>394.05</v>
      </c>
      <c r="H166" s="232">
        <v>408.55</v>
      </c>
      <c r="I166" s="232">
        <v>411.75000000000006</v>
      </c>
      <c r="J166" s="232">
        <v>415.8</v>
      </c>
      <c r="K166" s="231">
        <v>407.7</v>
      </c>
      <c r="L166" s="231">
        <v>400.45</v>
      </c>
      <c r="M166" s="231">
        <v>1.53881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13737.6</v>
      </c>
      <c r="D167" s="232">
        <v>13725.866666666667</v>
      </c>
      <c r="E167" s="232">
        <v>13611.833333333334</v>
      </c>
      <c r="F167" s="232">
        <v>13486.066666666668</v>
      </c>
      <c r="G167" s="232">
        <v>13372.033333333335</v>
      </c>
      <c r="H167" s="232">
        <v>13851.633333333333</v>
      </c>
      <c r="I167" s="232">
        <v>13965.666666666666</v>
      </c>
      <c r="J167" s="232">
        <v>14091.433333333332</v>
      </c>
      <c r="K167" s="231">
        <v>13839.9</v>
      </c>
      <c r="L167" s="231">
        <v>13600.1</v>
      </c>
      <c r="M167" s="231">
        <v>3.0450000000000001E-2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</v>
      </c>
      <c r="D168" s="232">
        <v>50.966666666666669</v>
      </c>
      <c r="E168" s="232">
        <v>50.38333333333334</v>
      </c>
      <c r="F168" s="232">
        <v>49.766666666666673</v>
      </c>
      <c r="G168" s="232">
        <v>49.183333333333344</v>
      </c>
      <c r="H168" s="232">
        <v>51.583333333333336</v>
      </c>
      <c r="I168" s="232">
        <v>52.166666666666664</v>
      </c>
      <c r="J168" s="232">
        <v>52.783333333333331</v>
      </c>
      <c r="K168" s="231">
        <v>51.55</v>
      </c>
      <c r="L168" s="231">
        <v>50.35</v>
      </c>
      <c r="M168" s="231">
        <v>487.10525999999999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117.3</v>
      </c>
      <c r="D169" s="232">
        <v>117.26666666666667</v>
      </c>
      <c r="E169" s="232">
        <v>115.98333333333333</v>
      </c>
      <c r="F169" s="232">
        <v>114.66666666666667</v>
      </c>
      <c r="G169" s="232">
        <v>113.38333333333334</v>
      </c>
      <c r="H169" s="232">
        <v>118.58333333333333</v>
      </c>
      <c r="I169" s="232">
        <v>119.86666666666666</v>
      </c>
      <c r="J169" s="232">
        <v>121.18333333333332</v>
      </c>
      <c r="K169" s="231">
        <v>118.55</v>
      </c>
      <c r="L169" s="231">
        <v>115.95</v>
      </c>
      <c r="M169" s="231">
        <v>65.452690000000004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2356.0500000000002</v>
      </c>
      <c r="D170" s="232">
        <v>2353.6333333333332</v>
      </c>
      <c r="E170" s="232">
        <v>2336.4166666666665</v>
      </c>
      <c r="F170" s="232">
        <v>2316.7833333333333</v>
      </c>
      <c r="G170" s="232">
        <v>2299.5666666666666</v>
      </c>
      <c r="H170" s="232">
        <v>2373.2666666666664</v>
      </c>
      <c r="I170" s="232">
        <v>2390.4833333333336</v>
      </c>
      <c r="J170" s="232">
        <v>2410.1166666666663</v>
      </c>
      <c r="K170" s="231">
        <v>2370.85</v>
      </c>
      <c r="L170" s="231">
        <v>2334</v>
      </c>
      <c r="M170" s="231">
        <v>60.792279999999998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757.25</v>
      </c>
      <c r="D171" s="232">
        <v>756.85</v>
      </c>
      <c r="E171" s="232">
        <v>750.90000000000009</v>
      </c>
      <c r="F171" s="232">
        <v>744.55000000000007</v>
      </c>
      <c r="G171" s="232">
        <v>738.60000000000014</v>
      </c>
      <c r="H171" s="232">
        <v>763.2</v>
      </c>
      <c r="I171" s="232">
        <v>769.15000000000009</v>
      </c>
      <c r="J171" s="232">
        <v>775.5</v>
      </c>
      <c r="K171" s="231">
        <v>762.8</v>
      </c>
      <c r="L171" s="231">
        <v>750.5</v>
      </c>
      <c r="M171" s="231">
        <v>10.321709999999999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1180.45</v>
      </c>
      <c r="D172" s="232">
        <v>1176.0666666666666</v>
      </c>
      <c r="E172" s="232">
        <v>1167.1333333333332</v>
      </c>
      <c r="F172" s="232">
        <v>1153.8166666666666</v>
      </c>
      <c r="G172" s="232">
        <v>1144.8833333333332</v>
      </c>
      <c r="H172" s="232">
        <v>1189.3833333333332</v>
      </c>
      <c r="I172" s="232">
        <v>1198.3166666666666</v>
      </c>
      <c r="J172" s="232">
        <v>1211.6333333333332</v>
      </c>
      <c r="K172" s="231">
        <v>1185</v>
      </c>
      <c r="L172" s="231">
        <v>1162.75</v>
      </c>
      <c r="M172" s="231">
        <v>21.864840000000001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2218.35</v>
      </c>
      <c r="D173" s="232">
        <v>2214.1</v>
      </c>
      <c r="E173" s="232">
        <v>2188.2999999999997</v>
      </c>
      <c r="F173" s="232">
        <v>2158.25</v>
      </c>
      <c r="G173" s="232">
        <v>2132.4499999999998</v>
      </c>
      <c r="H173" s="232">
        <v>2244.1499999999996</v>
      </c>
      <c r="I173" s="232">
        <v>2269.9499999999998</v>
      </c>
      <c r="J173" s="232">
        <v>2299.9999999999995</v>
      </c>
      <c r="K173" s="231">
        <v>2239.9</v>
      </c>
      <c r="L173" s="231">
        <v>2184.0500000000002</v>
      </c>
      <c r="M173" s="231">
        <v>6.8325199999999997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79.3</v>
      </c>
      <c r="D174" s="232">
        <v>79.88333333333334</v>
      </c>
      <c r="E174" s="232">
        <v>77.816666666666677</v>
      </c>
      <c r="F174" s="232">
        <v>76.333333333333343</v>
      </c>
      <c r="G174" s="232">
        <v>74.26666666666668</v>
      </c>
      <c r="H174" s="232">
        <v>81.366666666666674</v>
      </c>
      <c r="I174" s="232">
        <v>83.433333333333337</v>
      </c>
      <c r="J174" s="232">
        <v>84.916666666666671</v>
      </c>
      <c r="K174" s="231">
        <v>81.95</v>
      </c>
      <c r="L174" s="231">
        <v>78.400000000000006</v>
      </c>
      <c r="M174" s="231">
        <v>252.43261999999999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23199.8</v>
      </c>
      <c r="D175" s="232">
        <v>23480.100000000002</v>
      </c>
      <c r="E175" s="232">
        <v>22810.200000000004</v>
      </c>
      <c r="F175" s="232">
        <v>22420.600000000002</v>
      </c>
      <c r="G175" s="232">
        <v>21750.700000000004</v>
      </c>
      <c r="H175" s="232">
        <v>23869.700000000004</v>
      </c>
      <c r="I175" s="232">
        <v>24539.600000000006</v>
      </c>
      <c r="J175" s="232">
        <v>24929.200000000004</v>
      </c>
      <c r="K175" s="231">
        <v>24150</v>
      </c>
      <c r="L175" s="231">
        <v>23090.5</v>
      </c>
      <c r="M175" s="231">
        <v>0.72685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3103.7</v>
      </c>
      <c r="D177" s="232">
        <v>3124.5666666666671</v>
      </c>
      <c r="E177" s="232">
        <v>3075.1333333333341</v>
      </c>
      <c r="F177" s="232">
        <v>3046.5666666666671</v>
      </c>
      <c r="G177" s="232">
        <v>2997.1333333333341</v>
      </c>
      <c r="H177" s="232">
        <v>3153.1333333333341</v>
      </c>
      <c r="I177" s="232">
        <v>3202.5666666666675</v>
      </c>
      <c r="J177" s="232">
        <v>3231.1333333333341</v>
      </c>
      <c r="K177" s="231">
        <v>3174</v>
      </c>
      <c r="L177" s="231">
        <v>3096</v>
      </c>
      <c r="M177" s="231">
        <v>5.3177099999999999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464.9</v>
      </c>
      <c r="D178" s="232">
        <v>463.8</v>
      </c>
      <c r="E178" s="232">
        <v>457.25</v>
      </c>
      <c r="F178" s="232">
        <v>449.59999999999997</v>
      </c>
      <c r="G178" s="232">
        <v>443.04999999999995</v>
      </c>
      <c r="H178" s="232">
        <v>471.45000000000005</v>
      </c>
      <c r="I178" s="232">
        <v>478.00000000000011</v>
      </c>
      <c r="J178" s="232">
        <v>485.65000000000009</v>
      </c>
      <c r="K178" s="231">
        <v>470.35</v>
      </c>
      <c r="L178" s="231">
        <v>456.15</v>
      </c>
      <c r="M178" s="231">
        <v>5.8333500000000003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550.79999999999995</v>
      </c>
      <c r="D179" s="232">
        <v>548.5333333333333</v>
      </c>
      <c r="E179" s="232">
        <v>545.06666666666661</v>
      </c>
      <c r="F179" s="232">
        <v>539.33333333333326</v>
      </c>
      <c r="G179" s="232">
        <v>535.86666666666656</v>
      </c>
      <c r="H179" s="232">
        <v>554.26666666666665</v>
      </c>
      <c r="I179" s="232">
        <v>557.73333333333335</v>
      </c>
      <c r="J179" s="232">
        <v>563.4666666666667</v>
      </c>
      <c r="K179" s="231">
        <v>552</v>
      </c>
      <c r="L179" s="231">
        <v>542.79999999999995</v>
      </c>
      <c r="M179" s="231">
        <v>150.61046999999999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85.35</v>
      </c>
      <c r="D180" s="232">
        <v>85.233333333333334</v>
      </c>
      <c r="E180" s="232">
        <v>83.916666666666671</v>
      </c>
      <c r="F180" s="232">
        <v>82.483333333333334</v>
      </c>
      <c r="G180" s="232">
        <v>81.166666666666671</v>
      </c>
      <c r="H180" s="232">
        <v>86.666666666666671</v>
      </c>
      <c r="I180" s="232">
        <v>87.983333333333334</v>
      </c>
      <c r="J180" s="232">
        <v>89.416666666666671</v>
      </c>
      <c r="K180" s="231">
        <v>86.55</v>
      </c>
      <c r="L180" s="231">
        <v>83.8</v>
      </c>
      <c r="M180" s="231">
        <v>133.68880999999999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1006.8</v>
      </c>
      <c r="D181" s="232">
        <v>1009.8000000000001</v>
      </c>
      <c r="E181" s="232">
        <v>998.40000000000009</v>
      </c>
      <c r="F181" s="232">
        <v>990</v>
      </c>
      <c r="G181" s="232">
        <v>978.6</v>
      </c>
      <c r="H181" s="232">
        <v>1018.2000000000002</v>
      </c>
      <c r="I181" s="232">
        <v>1029.5999999999999</v>
      </c>
      <c r="J181" s="232">
        <v>1038.0000000000002</v>
      </c>
      <c r="K181" s="231">
        <v>1021.2</v>
      </c>
      <c r="L181" s="231">
        <v>1001.4</v>
      </c>
      <c r="M181" s="231">
        <v>14.744020000000001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459</v>
      </c>
      <c r="D182" s="232">
        <v>458.86666666666662</v>
      </c>
      <c r="E182" s="232">
        <v>454.88333333333321</v>
      </c>
      <c r="F182" s="232">
        <v>450.76666666666659</v>
      </c>
      <c r="G182" s="232">
        <v>446.78333333333319</v>
      </c>
      <c r="H182" s="232">
        <v>462.98333333333323</v>
      </c>
      <c r="I182" s="232">
        <v>466.9666666666667</v>
      </c>
      <c r="J182" s="232">
        <v>471.08333333333326</v>
      </c>
      <c r="K182" s="231">
        <v>462.85</v>
      </c>
      <c r="L182" s="231">
        <v>454.75</v>
      </c>
      <c r="M182" s="231">
        <v>2.0227900000000001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571.1</v>
      </c>
      <c r="D183" s="232">
        <v>567.98333333333323</v>
      </c>
      <c r="E183" s="232">
        <v>558.71666666666647</v>
      </c>
      <c r="F183" s="232">
        <v>546.33333333333326</v>
      </c>
      <c r="G183" s="232">
        <v>537.06666666666649</v>
      </c>
      <c r="H183" s="232">
        <v>580.36666666666645</v>
      </c>
      <c r="I183" s="232">
        <v>589.6333333333331</v>
      </c>
      <c r="J183" s="232">
        <v>602.01666666666642</v>
      </c>
      <c r="K183" s="231">
        <v>577.25</v>
      </c>
      <c r="L183" s="231">
        <v>555.6</v>
      </c>
      <c r="M183" s="231">
        <v>6.2057900000000004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1049.8</v>
      </c>
      <c r="D184" s="232">
        <v>1045.0333333333333</v>
      </c>
      <c r="E184" s="232">
        <v>1035.3666666666666</v>
      </c>
      <c r="F184" s="232">
        <v>1020.9333333333332</v>
      </c>
      <c r="G184" s="232">
        <v>1011.2666666666664</v>
      </c>
      <c r="H184" s="232">
        <v>1059.4666666666667</v>
      </c>
      <c r="I184" s="232">
        <v>1069.1333333333337</v>
      </c>
      <c r="J184" s="232">
        <v>1083.5666666666668</v>
      </c>
      <c r="K184" s="231">
        <v>1054.7</v>
      </c>
      <c r="L184" s="231">
        <v>1030.5999999999999</v>
      </c>
      <c r="M184" s="231">
        <v>5.39534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1012.55</v>
      </c>
      <c r="D185" s="232">
        <v>1019.7666666666668</v>
      </c>
      <c r="E185" s="232">
        <v>1003.5333333333335</v>
      </c>
      <c r="F185" s="232">
        <v>994.51666666666677</v>
      </c>
      <c r="G185" s="232">
        <v>978.28333333333353</v>
      </c>
      <c r="H185" s="232">
        <v>1028.7833333333335</v>
      </c>
      <c r="I185" s="232">
        <v>1045.0166666666669</v>
      </c>
      <c r="J185" s="232">
        <v>1054.0333333333335</v>
      </c>
      <c r="K185" s="231">
        <v>1036</v>
      </c>
      <c r="L185" s="231">
        <v>1010.75</v>
      </c>
      <c r="M185" s="231">
        <v>6.61402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1234.5</v>
      </c>
      <c r="D186" s="232">
        <v>1239.0166666666667</v>
      </c>
      <c r="E186" s="232">
        <v>1228.0333333333333</v>
      </c>
      <c r="F186" s="232">
        <v>1221.5666666666666</v>
      </c>
      <c r="G186" s="232">
        <v>1210.5833333333333</v>
      </c>
      <c r="H186" s="232">
        <v>1245.4833333333333</v>
      </c>
      <c r="I186" s="232">
        <v>1256.4666666666665</v>
      </c>
      <c r="J186" s="232">
        <v>1262.9333333333334</v>
      </c>
      <c r="K186" s="231">
        <v>1250</v>
      </c>
      <c r="L186" s="231">
        <v>1232.55</v>
      </c>
      <c r="M186" s="231">
        <v>1.2101599999999999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3540.85</v>
      </c>
      <c r="D187" s="232">
        <v>3531.25</v>
      </c>
      <c r="E187" s="232">
        <v>3514.9</v>
      </c>
      <c r="F187" s="232">
        <v>3488.9500000000003</v>
      </c>
      <c r="G187" s="232">
        <v>3472.6000000000004</v>
      </c>
      <c r="H187" s="232">
        <v>3557.2</v>
      </c>
      <c r="I187" s="232">
        <v>3573.55</v>
      </c>
      <c r="J187" s="232">
        <v>3599.4999999999995</v>
      </c>
      <c r="K187" s="231">
        <v>3547.6</v>
      </c>
      <c r="L187" s="231">
        <v>3505.3</v>
      </c>
      <c r="M187" s="231">
        <v>16.554269999999999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721.95</v>
      </c>
      <c r="D188" s="232">
        <v>723.03333333333342</v>
      </c>
      <c r="E188" s="232">
        <v>719.71666666666681</v>
      </c>
      <c r="F188" s="232">
        <v>717.48333333333335</v>
      </c>
      <c r="G188" s="232">
        <v>714.16666666666674</v>
      </c>
      <c r="H188" s="232">
        <v>725.26666666666688</v>
      </c>
      <c r="I188" s="232">
        <v>728.58333333333348</v>
      </c>
      <c r="J188" s="232">
        <v>730.81666666666695</v>
      </c>
      <c r="K188" s="231">
        <v>726.35</v>
      </c>
      <c r="L188" s="231">
        <v>720.8</v>
      </c>
      <c r="M188" s="231">
        <v>6.8824300000000003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6685.15</v>
      </c>
      <c r="D189" s="232">
        <v>6686.7166666666672</v>
      </c>
      <c r="E189" s="232">
        <v>6638.4333333333343</v>
      </c>
      <c r="F189" s="232">
        <v>6591.7166666666672</v>
      </c>
      <c r="G189" s="232">
        <v>6543.4333333333343</v>
      </c>
      <c r="H189" s="232">
        <v>6733.4333333333343</v>
      </c>
      <c r="I189" s="232">
        <v>6781.7166666666672</v>
      </c>
      <c r="J189" s="232">
        <v>6828.4333333333343</v>
      </c>
      <c r="K189" s="231">
        <v>6735</v>
      </c>
      <c r="L189" s="231">
        <v>6640</v>
      </c>
      <c r="M189" s="231">
        <v>0.77302999999999999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436.75</v>
      </c>
      <c r="D190" s="232">
        <v>437</v>
      </c>
      <c r="E190" s="232">
        <v>433.3</v>
      </c>
      <c r="F190" s="232">
        <v>429.85</v>
      </c>
      <c r="G190" s="232">
        <v>426.15000000000003</v>
      </c>
      <c r="H190" s="232">
        <v>440.45</v>
      </c>
      <c r="I190" s="232">
        <v>444.15000000000003</v>
      </c>
      <c r="J190" s="232">
        <v>447.59999999999997</v>
      </c>
      <c r="K190" s="231">
        <v>440.7</v>
      </c>
      <c r="L190" s="231">
        <v>433.55</v>
      </c>
      <c r="M190" s="231">
        <v>73.49418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205.5</v>
      </c>
      <c r="D191" s="232">
        <v>205.56666666666669</v>
      </c>
      <c r="E191" s="232">
        <v>203.48333333333338</v>
      </c>
      <c r="F191" s="232">
        <v>201.4666666666667</v>
      </c>
      <c r="G191" s="232">
        <v>199.38333333333338</v>
      </c>
      <c r="H191" s="232">
        <v>207.58333333333337</v>
      </c>
      <c r="I191" s="232">
        <v>209.66666666666669</v>
      </c>
      <c r="J191" s="232">
        <v>211.68333333333337</v>
      </c>
      <c r="K191" s="231">
        <v>207.65</v>
      </c>
      <c r="L191" s="231">
        <v>203.55</v>
      </c>
      <c r="M191" s="231">
        <v>62.946579999999997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111.25</v>
      </c>
      <c r="D192" s="232">
        <v>111.38333333333333</v>
      </c>
      <c r="E192" s="232">
        <v>109.81666666666665</v>
      </c>
      <c r="F192" s="232">
        <v>108.38333333333333</v>
      </c>
      <c r="G192" s="232">
        <v>106.81666666666665</v>
      </c>
      <c r="H192" s="232">
        <v>112.81666666666665</v>
      </c>
      <c r="I192" s="232">
        <v>114.38333333333331</v>
      </c>
      <c r="J192" s="232">
        <v>115.81666666666665</v>
      </c>
      <c r="K192" s="231">
        <v>112.95</v>
      </c>
      <c r="L192" s="231">
        <v>109.95</v>
      </c>
      <c r="M192" s="231">
        <v>647.10455000000002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69.25</v>
      </c>
      <c r="D193" s="232">
        <v>70.45</v>
      </c>
      <c r="E193" s="232">
        <v>67.5</v>
      </c>
      <c r="F193" s="232">
        <v>65.75</v>
      </c>
      <c r="G193" s="232">
        <v>62.8</v>
      </c>
      <c r="H193" s="232">
        <v>72.2</v>
      </c>
      <c r="I193" s="232">
        <v>75.15000000000002</v>
      </c>
      <c r="J193" s="232">
        <v>76.900000000000006</v>
      </c>
      <c r="K193" s="231">
        <v>73.400000000000006</v>
      </c>
      <c r="L193" s="231">
        <v>68.7</v>
      </c>
      <c r="M193" s="231">
        <v>39.131390000000003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1016</v>
      </c>
      <c r="D194" s="232">
        <v>1012.1</v>
      </c>
      <c r="E194" s="232">
        <v>1006.5</v>
      </c>
      <c r="F194" s="232">
        <v>997</v>
      </c>
      <c r="G194" s="232">
        <v>991.4</v>
      </c>
      <c r="H194" s="232">
        <v>1021.6</v>
      </c>
      <c r="I194" s="232">
        <v>1027.2000000000003</v>
      </c>
      <c r="J194" s="232">
        <v>1036.7</v>
      </c>
      <c r="K194" s="231">
        <v>1017.7</v>
      </c>
      <c r="L194" s="231">
        <v>1002.6</v>
      </c>
      <c r="M194" s="231">
        <v>17.828990000000001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724.05</v>
      </c>
      <c r="D195" s="232">
        <v>727.91666666666663</v>
      </c>
      <c r="E195" s="232">
        <v>717.13333333333321</v>
      </c>
      <c r="F195" s="232">
        <v>710.21666666666658</v>
      </c>
      <c r="G195" s="232">
        <v>699.43333333333317</v>
      </c>
      <c r="H195" s="232">
        <v>734.83333333333326</v>
      </c>
      <c r="I195" s="232">
        <v>745.61666666666679</v>
      </c>
      <c r="J195" s="232">
        <v>752.5333333333333</v>
      </c>
      <c r="K195" s="231">
        <v>738.7</v>
      </c>
      <c r="L195" s="231">
        <v>721</v>
      </c>
      <c r="M195" s="231">
        <v>3.7323200000000001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2462.5500000000002</v>
      </c>
      <c r="D196" s="232">
        <v>2463.2666666666669</v>
      </c>
      <c r="E196" s="232">
        <v>2450.8833333333337</v>
      </c>
      <c r="F196" s="232">
        <v>2439.2166666666667</v>
      </c>
      <c r="G196" s="232">
        <v>2426.8333333333335</v>
      </c>
      <c r="H196" s="232">
        <v>2474.9333333333338</v>
      </c>
      <c r="I196" s="232">
        <v>2487.3166666666671</v>
      </c>
      <c r="J196" s="232">
        <v>2498.983333333334</v>
      </c>
      <c r="K196" s="231">
        <v>2475.65</v>
      </c>
      <c r="L196" s="231">
        <v>2451.6</v>
      </c>
      <c r="M196" s="231">
        <v>4.6471499999999999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1540.2</v>
      </c>
      <c r="D197" s="232">
        <v>1549.75</v>
      </c>
      <c r="E197" s="232">
        <v>1527.45</v>
      </c>
      <c r="F197" s="232">
        <v>1514.7</v>
      </c>
      <c r="G197" s="232">
        <v>1492.4</v>
      </c>
      <c r="H197" s="232">
        <v>1562.5</v>
      </c>
      <c r="I197" s="232">
        <v>1584.8000000000002</v>
      </c>
      <c r="J197" s="232">
        <v>1597.55</v>
      </c>
      <c r="K197" s="231">
        <v>1572.05</v>
      </c>
      <c r="L197" s="231">
        <v>1537</v>
      </c>
      <c r="M197" s="231">
        <v>1.1941299999999999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449.45</v>
      </c>
      <c r="D198" s="232">
        <v>450.7166666666667</v>
      </c>
      <c r="E198" s="232">
        <v>447.38333333333338</v>
      </c>
      <c r="F198" s="232">
        <v>445.31666666666666</v>
      </c>
      <c r="G198" s="232">
        <v>441.98333333333335</v>
      </c>
      <c r="H198" s="232">
        <v>452.78333333333342</v>
      </c>
      <c r="I198" s="232">
        <v>456.11666666666667</v>
      </c>
      <c r="J198" s="232">
        <v>458.18333333333345</v>
      </c>
      <c r="K198" s="231">
        <v>454.05</v>
      </c>
      <c r="L198" s="231">
        <v>448.65</v>
      </c>
      <c r="M198" s="231">
        <v>4.7573299999999996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1341.9</v>
      </c>
      <c r="D199" s="232">
        <v>1317.5666666666666</v>
      </c>
      <c r="E199" s="232">
        <v>1288.3833333333332</v>
      </c>
      <c r="F199" s="232">
        <v>1234.8666666666666</v>
      </c>
      <c r="G199" s="232">
        <v>1205.6833333333332</v>
      </c>
      <c r="H199" s="232">
        <v>1371.0833333333333</v>
      </c>
      <c r="I199" s="232">
        <v>1400.2666666666667</v>
      </c>
      <c r="J199" s="232">
        <v>1453.7833333333333</v>
      </c>
      <c r="K199" s="231">
        <v>1346.75</v>
      </c>
      <c r="L199" s="231">
        <v>1264.05</v>
      </c>
      <c r="M199" s="231">
        <v>41.037790000000001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32.049999999999997</v>
      </c>
      <c r="D200" s="232">
        <v>32.016666666666666</v>
      </c>
      <c r="E200" s="232">
        <v>31.833333333333329</v>
      </c>
      <c r="F200" s="232">
        <v>31.616666666666664</v>
      </c>
      <c r="G200" s="232">
        <v>31.433333333333326</v>
      </c>
      <c r="H200" s="232">
        <v>32.233333333333334</v>
      </c>
      <c r="I200" s="232">
        <v>32.416666666666671</v>
      </c>
      <c r="J200" s="232">
        <v>32.633333333333333</v>
      </c>
      <c r="K200" s="231">
        <v>32.200000000000003</v>
      </c>
      <c r="L200" s="231">
        <v>31.8</v>
      </c>
      <c r="M200" s="231">
        <v>23.76623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2517.9499999999998</v>
      </c>
      <c r="D201" s="232">
        <v>2529.1166666666668</v>
      </c>
      <c r="E201" s="232">
        <v>2499.8333333333335</v>
      </c>
      <c r="F201" s="232">
        <v>2481.7166666666667</v>
      </c>
      <c r="G201" s="232">
        <v>2452.4333333333334</v>
      </c>
      <c r="H201" s="232">
        <v>2547.2333333333336</v>
      </c>
      <c r="I201" s="232">
        <v>2576.5166666666664</v>
      </c>
      <c r="J201" s="232">
        <v>2594.6333333333337</v>
      </c>
      <c r="K201" s="231">
        <v>2558.4</v>
      </c>
      <c r="L201" s="231">
        <v>2511</v>
      </c>
      <c r="M201" s="231">
        <v>0.76080000000000003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717.1</v>
      </c>
      <c r="D202" s="232">
        <v>717.96666666666658</v>
      </c>
      <c r="E202" s="232">
        <v>713.18333333333317</v>
      </c>
      <c r="F202" s="232">
        <v>709.26666666666654</v>
      </c>
      <c r="G202" s="232">
        <v>704.48333333333312</v>
      </c>
      <c r="H202" s="232">
        <v>721.88333333333321</v>
      </c>
      <c r="I202" s="232">
        <v>726.66666666666674</v>
      </c>
      <c r="J202" s="232">
        <v>730.58333333333326</v>
      </c>
      <c r="K202" s="231">
        <v>722.75</v>
      </c>
      <c r="L202" s="231">
        <v>714.05</v>
      </c>
      <c r="M202" s="231">
        <v>10.975899999999999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7179.75</v>
      </c>
      <c r="D203" s="232">
        <v>7196.583333333333</v>
      </c>
      <c r="E203" s="232">
        <v>7143.1666666666661</v>
      </c>
      <c r="F203" s="232">
        <v>7106.583333333333</v>
      </c>
      <c r="G203" s="232">
        <v>7053.1666666666661</v>
      </c>
      <c r="H203" s="232">
        <v>7233.1666666666661</v>
      </c>
      <c r="I203" s="232">
        <v>7286.5833333333321</v>
      </c>
      <c r="J203" s="232">
        <v>7323.1666666666661</v>
      </c>
      <c r="K203" s="231">
        <v>7250</v>
      </c>
      <c r="L203" s="231">
        <v>7160</v>
      </c>
      <c r="M203" s="231">
        <v>3.3452899999999999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72.55</v>
      </c>
      <c r="D204" s="232">
        <v>72.533333333333331</v>
      </c>
      <c r="E204" s="232">
        <v>71.416666666666657</v>
      </c>
      <c r="F204" s="232">
        <v>70.283333333333331</v>
      </c>
      <c r="G204" s="232">
        <v>69.166666666666657</v>
      </c>
      <c r="H204" s="232">
        <v>73.666666666666657</v>
      </c>
      <c r="I204" s="232">
        <v>74.783333333333331</v>
      </c>
      <c r="J204" s="232">
        <v>75.916666666666657</v>
      </c>
      <c r="K204" s="231">
        <v>73.650000000000006</v>
      </c>
      <c r="L204" s="231">
        <v>71.400000000000006</v>
      </c>
      <c r="M204" s="231">
        <v>83.054550000000006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1549.75</v>
      </c>
      <c r="D205" s="232">
        <v>1559.2166666666665</v>
      </c>
      <c r="E205" s="232">
        <v>1530.4333333333329</v>
      </c>
      <c r="F205" s="232">
        <v>1511.1166666666666</v>
      </c>
      <c r="G205" s="232">
        <v>1482.333333333333</v>
      </c>
      <c r="H205" s="232">
        <v>1578.5333333333328</v>
      </c>
      <c r="I205" s="232">
        <v>1607.3166666666662</v>
      </c>
      <c r="J205" s="232">
        <v>1626.6333333333328</v>
      </c>
      <c r="K205" s="231">
        <v>1588</v>
      </c>
      <c r="L205" s="231">
        <v>1539.9</v>
      </c>
      <c r="M205" s="231">
        <v>1.8910899999999999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791.9</v>
      </c>
      <c r="D206" s="232">
        <v>791.18333333333339</v>
      </c>
      <c r="E206" s="232">
        <v>787.36666666666679</v>
      </c>
      <c r="F206" s="232">
        <v>782.83333333333337</v>
      </c>
      <c r="G206" s="232">
        <v>779.01666666666677</v>
      </c>
      <c r="H206" s="232">
        <v>795.71666666666681</v>
      </c>
      <c r="I206" s="232">
        <v>799.53333333333342</v>
      </c>
      <c r="J206" s="232">
        <v>804.06666666666683</v>
      </c>
      <c r="K206" s="231">
        <v>795</v>
      </c>
      <c r="L206" s="231">
        <v>786.65</v>
      </c>
      <c r="M206" s="231">
        <v>4.84673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1273.7</v>
      </c>
      <c r="D207" s="232">
        <v>1292.9666666666667</v>
      </c>
      <c r="E207" s="232">
        <v>1240.9833333333333</v>
      </c>
      <c r="F207" s="232">
        <v>1208.2666666666667</v>
      </c>
      <c r="G207" s="232">
        <v>1156.2833333333333</v>
      </c>
      <c r="H207" s="232">
        <v>1325.6833333333334</v>
      </c>
      <c r="I207" s="232">
        <v>1377.666666666667</v>
      </c>
      <c r="J207" s="232">
        <v>1410.3833333333334</v>
      </c>
      <c r="K207" s="231">
        <v>1344.95</v>
      </c>
      <c r="L207" s="231">
        <v>1260.25</v>
      </c>
      <c r="M207" s="231">
        <v>13.88222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310.10000000000002</v>
      </c>
      <c r="D208" s="232">
        <v>311.59999999999997</v>
      </c>
      <c r="E208" s="232">
        <v>307.49999999999994</v>
      </c>
      <c r="F208" s="232">
        <v>304.89999999999998</v>
      </c>
      <c r="G208" s="232">
        <v>300.79999999999995</v>
      </c>
      <c r="H208" s="232">
        <v>314.19999999999993</v>
      </c>
      <c r="I208" s="232">
        <v>318.29999999999995</v>
      </c>
      <c r="J208" s="232">
        <v>320.89999999999992</v>
      </c>
      <c r="K208" s="231">
        <v>315.7</v>
      </c>
      <c r="L208" s="231">
        <v>309</v>
      </c>
      <c r="M208" s="231">
        <v>52.020029999999998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7.85</v>
      </c>
      <c r="D209" s="232">
        <v>7.833333333333333</v>
      </c>
      <c r="E209" s="232">
        <v>7.7166666666666659</v>
      </c>
      <c r="F209" s="232">
        <v>7.583333333333333</v>
      </c>
      <c r="G209" s="232">
        <v>7.4666666666666659</v>
      </c>
      <c r="H209" s="232">
        <v>7.9666666666666659</v>
      </c>
      <c r="I209" s="232">
        <v>8.0833333333333321</v>
      </c>
      <c r="J209" s="232">
        <v>8.216666666666665</v>
      </c>
      <c r="K209" s="231">
        <v>7.95</v>
      </c>
      <c r="L209" s="231">
        <v>7.7</v>
      </c>
      <c r="M209" s="231">
        <v>957.32533000000001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824.55</v>
      </c>
      <c r="D210" s="232">
        <v>822.85</v>
      </c>
      <c r="E210" s="232">
        <v>813.7</v>
      </c>
      <c r="F210" s="232">
        <v>802.85</v>
      </c>
      <c r="G210" s="232">
        <v>793.7</v>
      </c>
      <c r="H210" s="232">
        <v>833.7</v>
      </c>
      <c r="I210" s="232">
        <v>842.84999999999991</v>
      </c>
      <c r="J210" s="232">
        <v>853.7</v>
      </c>
      <c r="K210" s="231">
        <v>832</v>
      </c>
      <c r="L210" s="231">
        <v>812</v>
      </c>
      <c r="M210" s="231">
        <v>10.93769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1282.6500000000001</v>
      </c>
      <c r="D211" s="232">
        <v>1277.1499999999999</v>
      </c>
      <c r="E211" s="232">
        <v>1266.9999999999998</v>
      </c>
      <c r="F211" s="232">
        <v>1251.3499999999999</v>
      </c>
      <c r="G211" s="232">
        <v>1241.1999999999998</v>
      </c>
      <c r="H211" s="232">
        <v>1292.7999999999997</v>
      </c>
      <c r="I211" s="232">
        <v>1302.9499999999998</v>
      </c>
      <c r="J211" s="232">
        <v>1318.5999999999997</v>
      </c>
      <c r="K211" s="231">
        <v>1287.3</v>
      </c>
      <c r="L211" s="231">
        <v>1261.5</v>
      </c>
      <c r="M211" s="231">
        <v>0.70179999999999998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408.3</v>
      </c>
      <c r="D212" s="232">
        <v>406.93333333333334</v>
      </c>
      <c r="E212" s="232">
        <v>404.91666666666669</v>
      </c>
      <c r="F212" s="232">
        <v>401.53333333333336</v>
      </c>
      <c r="G212" s="232">
        <v>399.51666666666671</v>
      </c>
      <c r="H212" s="232">
        <v>410.31666666666666</v>
      </c>
      <c r="I212" s="232">
        <v>412.33333333333331</v>
      </c>
      <c r="J212" s="232">
        <v>415.71666666666664</v>
      </c>
      <c r="K212" s="231">
        <v>408.95</v>
      </c>
      <c r="L212" s="231">
        <v>403.55</v>
      </c>
      <c r="M212" s="231">
        <v>26.386869999999998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16.850000000000001</v>
      </c>
      <c r="D213" s="232">
        <v>16.916666666666668</v>
      </c>
      <c r="E213" s="232">
        <v>16.683333333333337</v>
      </c>
      <c r="F213" s="232">
        <v>16.516666666666669</v>
      </c>
      <c r="G213" s="232">
        <v>16.283333333333339</v>
      </c>
      <c r="H213" s="232">
        <v>17.083333333333336</v>
      </c>
      <c r="I213" s="232">
        <v>17.316666666666663</v>
      </c>
      <c r="J213" s="232">
        <v>17.483333333333334</v>
      </c>
      <c r="K213" s="231">
        <v>17.149999999999999</v>
      </c>
      <c r="L213" s="231">
        <v>16.75</v>
      </c>
      <c r="M213" s="231">
        <v>779.06475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224.5</v>
      </c>
      <c r="D214" s="232">
        <v>223.28333333333333</v>
      </c>
      <c r="E214" s="232">
        <v>221.61666666666667</v>
      </c>
      <c r="F214" s="232">
        <v>218.73333333333335</v>
      </c>
      <c r="G214" s="232">
        <v>217.06666666666669</v>
      </c>
      <c r="H214" s="232">
        <v>226.16666666666666</v>
      </c>
      <c r="I214" s="232">
        <v>227.83333333333334</v>
      </c>
      <c r="J214" s="232">
        <v>230.71666666666664</v>
      </c>
      <c r="K214" s="231">
        <v>224.95</v>
      </c>
      <c r="L214" s="231">
        <v>220.4</v>
      </c>
      <c r="M214" s="231">
        <v>25.739360000000001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54.4</v>
      </c>
      <c r="D215" s="232">
        <v>54.866666666666667</v>
      </c>
      <c r="E215" s="232">
        <v>52.933333333333337</v>
      </c>
      <c r="F215" s="232">
        <v>51.466666666666669</v>
      </c>
      <c r="G215" s="232">
        <v>49.533333333333339</v>
      </c>
      <c r="H215" s="232">
        <v>56.333333333333336</v>
      </c>
      <c r="I215" s="232">
        <v>58.266666666666659</v>
      </c>
      <c r="J215" s="232">
        <v>59.733333333333334</v>
      </c>
      <c r="K215" s="231">
        <v>56.8</v>
      </c>
      <c r="L215" s="231">
        <v>53.4</v>
      </c>
      <c r="M215" s="231">
        <v>2163.98621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474.4</v>
      </c>
      <c r="D216" s="232">
        <v>474.63333333333338</v>
      </c>
      <c r="E216" s="232">
        <v>468.76666666666677</v>
      </c>
      <c r="F216" s="232">
        <v>463.13333333333338</v>
      </c>
      <c r="G216" s="232">
        <v>457.26666666666677</v>
      </c>
      <c r="H216" s="232">
        <v>480.26666666666677</v>
      </c>
      <c r="I216" s="232">
        <v>486.13333333333344</v>
      </c>
      <c r="J216" s="232">
        <v>491.76666666666677</v>
      </c>
      <c r="K216" s="231">
        <v>480.5</v>
      </c>
      <c r="L216" s="231">
        <v>469</v>
      </c>
      <c r="M216" s="231">
        <v>11.444290000000001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3"/>
      <c r="L9" s="24"/>
      <c r="M9" s="50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23528.35</v>
      </c>
      <c r="D11" s="232">
        <v>23591.100000000002</v>
      </c>
      <c r="E11" s="232">
        <v>23187.250000000004</v>
      </c>
      <c r="F11" s="232">
        <v>22846.15</v>
      </c>
      <c r="G11" s="232">
        <v>22442.300000000003</v>
      </c>
      <c r="H11" s="232">
        <v>23932.200000000004</v>
      </c>
      <c r="I11" s="232">
        <v>24336.050000000003</v>
      </c>
      <c r="J11" s="232">
        <v>24677.150000000005</v>
      </c>
      <c r="K11" s="231">
        <v>23994.95</v>
      </c>
      <c r="L11" s="231">
        <v>23250</v>
      </c>
      <c r="M11" s="231">
        <v>0.18959999999999999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3128.05</v>
      </c>
      <c r="D12" s="232">
        <v>3112.2833333333333</v>
      </c>
      <c r="E12" s="232">
        <v>3084.5666666666666</v>
      </c>
      <c r="F12" s="232">
        <v>3041.0833333333335</v>
      </c>
      <c r="G12" s="232">
        <v>3013.3666666666668</v>
      </c>
      <c r="H12" s="232">
        <v>3155.7666666666664</v>
      </c>
      <c r="I12" s="232">
        <v>3183.4833333333327</v>
      </c>
      <c r="J12" s="232">
        <v>3226.9666666666662</v>
      </c>
      <c r="K12" s="231">
        <v>3140</v>
      </c>
      <c r="L12" s="231">
        <v>3068.8</v>
      </c>
      <c r="M12" s="231">
        <v>2.6269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1916</v>
      </c>
      <c r="D13" s="232">
        <v>1925.3500000000001</v>
      </c>
      <c r="E13" s="232">
        <v>1881.7000000000003</v>
      </c>
      <c r="F13" s="232">
        <v>1847.4</v>
      </c>
      <c r="G13" s="232">
        <v>1803.7500000000002</v>
      </c>
      <c r="H13" s="232">
        <v>1959.6500000000003</v>
      </c>
      <c r="I13" s="232">
        <v>2003.3000000000004</v>
      </c>
      <c r="J13" s="232">
        <v>2037.6000000000004</v>
      </c>
      <c r="K13" s="231">
        <v>1969</v>
      </c>
      <c r="L13" s="231">
        <v>1891.05</v>
      </c>
      <c r="M13" s="231">
        <v>14.91436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2770.15</v>
      </c>
      <c r="D14" s="232">
        <v>2775.0499999999997</v>
      </c>
      <c r="E14" s="232">
        <v>2750.0999999999995</v>
      </c>
      <c r="F14" s="232">
        <v>2730.0499999999997</v>
      </c>
      <c r="G14" s="232">
        <v>2705.0999999999995</v>
      </c>
      <c r="H14" s="232">
        <v>2795.0999999999995</v>
      </c>
      <c r="I14" s="232">
        <v>2820.0499999999993</v>
      </c>
      <c r="J14" s="232">
        <v>2840.0999999999995</v>
      </c>
      <c r="K14" s="231">
        <v>2800</v>
      </c>
      <c r="L14" s="231">
        <v>2755</v>
      </c>
      <c r="M14" s="231">
        <v>0.2702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1200.4000000000001</v>
      </c>
      <c r="D15" s="232">
        <v>1199.3166666666666</v>
      </c>
      <c r="E15" s="232">
        <v>1181.1333333333332</v>
      </c>
      <c r="F15" s="232">
        <v>1161.8666666666666</v>
      </c>
      <c r="G15" s="232">
        <v>1143.6833333333332</v>
      </c>
      <c r="H15" s="232">
        <v>1218.5833333333333</v>
      </c>
      <c r="I15" s="232">
        <v>1236.7666666666667</v>
      </c>
      <c r="J15" s="232">
        <v>1256.0333333333333</v>
      </c>
      <c r="K15" s="231">
        <v>1217.5</v>
      </c>
      <c r="L15" s="231">
        <v>1180.05</v>
      </c>
      <c r="M15" s="231">
        <v>5.55802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640.85</v>
      </c>
      <c r="D16" s="232">
        <v>643.19999999999993</v>
      </c>
      <c r="E16" s="232">
        <v>633.64999999999986</v>
      </c>
      <c r="F16" s="232">
        <v>626.44999999999993</v>
      </c>
      <c r="G16" s="232">
        <v>616.89999999999986</v>
      </c>
      <c r="H16" s="232">
        <v>650.39999999999986</v>
      </c>
      <c r="I16" s="232">
        <v>659.94999999999982</v>
      </c>
      <c r="J16" s="232">
        <v>667.14999999999986</v>
      </c>
      <c r="K16" s="231">
        <v>652.75</v>
      </c>
      <c r="L16" s="231">
        <v>636</v>
      </c>
      <c r="M16" s="231">
        <v>7.13809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380.85</v>
      </c>
      <c r="D17" s="232">
        <v>386.43333333333334</v>
      </c>
      <c r="E17" s="232">
        <v>374.41666666666669</v>
      </c>
      <c r="F17" s="232">
        <v>367.98333333333335</v>
      </c>
      <c r="G17" s="232">
        <v>355.9666666666667</v>
      </c>
      <c r="H17" s="232">
        <v>392.86666666666667</v>
      </c>
      <c r="I17" s="232">
        <v>404.88333333333333</v>
      </c>
      <c r="J17" s="232">
        <v>411.31666666666666</v>
      </c>
      <c r="K17" s="231">
        <v>398.45</v>
      </c>
      <c r="L17" s="231">
        <v>380</v>
      </c>
      <c r="M17" s="231">
        <v>1.9954400000000001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1995.45</v>
      </c>
      <c r="D18" s="232">
        <v>1996.7833333333335</v>
      </c>
      <c r="E18" s="232">
        <v>1973.7166666666672</v>
      </c>
      <c r="F18" s="232">
        <v>1951.9833333333336</v>
      </c>
      <c r="G18" s="232">
        <v>1928.9166666666672</v>
      </c>
      <c r="H18" s="232">
        <v>2018.5166666666671</v>
      </c>
      <c r="I18" s="232">
        <v>2041.5833333333333</v>
      </c>
      <c r="J18" s="232">
        <v>2063.3166666666671</v>
      </c>
      <c r="K18" s="231">
        <v>2019.85</v>
      </c>
      <c r="L18" s="231">
        <v>1975.05</v>
      </c>
      <c r="M18" s="231">
        <v>0.49486999999999998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20846.2</v>
      </c>
      <c r="D19" s="232">
        <v>21080.016666666666</v>
      </c>
      <c r="E19" s="232">
        <v>20566.183333333334</v>
      </c>
      <c r="F19" s="232">
        <v>20286.166666666668</v>
      </c>
      <c r="G19" s="232">
        <v>19772.333333333336</v>
      </c>
      <c r="H19" s="232">
        <v>21360.033333333333</v>
      </c>
      <c r="I19" s="232">
        <v>21873.866666666669</v>
      </c>
      <c r="J19" s="232">
        <v>22153.883333333331</v>
      </c>
      <c r="K19" s="231">
        <v>21593.85</v>
      </c>
      <c r="L19" s="231">
        <v>20800</v>
      </c>
      <c r="M19" s="231">
        <v>0.12723000000000001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1925.7</v>
      </c>
      <c r="D20" s="232">
        <v>1941.7</v>
      </c>
      <c r="E20" s="232">
        <v>1715.4</v>
      </c>
      <c r="F20" s="232">
        <v>1505.1000000000001</v>
      </c>
      <c r="G20" s="232">
        <v>1278.8000000000002</v>
      </c>
      <c r="H20" s="232">
        <v>2152</v>
      </c>
      <c r="I20" s="232">
        <v>2378.2999999999997</v>
      </c>
      <c r="J20" s="232">
        <v>2588.6</v>
      </c>
      <c r="K20" s="231">
        <v>2168</v>
      </c>
      <c r="L20" s="231">
        <v>1731.4</v>
      </c>
      <c r="M20" s="231">
        <v>182.79862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762.35</v>
      </c>
      <c r="D21" s="232">
        <v>774.55000000000007</v>
      </c>
      <c r="E21" s="232">
        <v>750.15000000000009</v>
      </c>
      <c r="F21" s="232">
        <v>737.95</v>
      </c>
      <c r="G21" s="232">
        <v>713.55000000000007</v>
      </c>
      <c r="H21" s="232">
        <v>786.75000000000011</v>
      </c>
      <c r="I21" s="232">
        <v>811.15</v>
      </c>
      <c r="J21" s="232">
        <v>823.35000000000014</v>
      </c>
      <c r="K21" s="231">
        <v>798.95</v>
      </c>
      <c r="L21" s="231">
        <v>762.35</v>
      </c>
      <c r="M21" s="231">
        <v>47.294910000000002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582.29999999999995</v>
      </c>
      <c r="D22" s="232">
        <v>572.5</v>
      </c>
      <c r="E22" s="232">
        <v>556</v>
      </c>
      <c r="F22" s="232">
        <v>529.70000000000005</v>
      </c>
      <c r="G22" s="232">
        <v>513.20000000000005</v>
      </c>
      <c r="H22" s="232">
        <v>598.79999999999995</v>
      </c>
      <c r="I22" s="232">
        <v>615.29999999999995</v>
      </c>
      <c r="J22" s="232">
        <v>641.59999999999991</v>
      </c>
      <c r="K22" s="231">
        <v>589</v>
      </c>
      <c r="L22" s="231">
        <v>546.20000000000005</v>
      </c>
      <c r="M22" s="231">
        <v>224.94005000000001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1321.45</v>
      </c>
      <c r="D23" s="232">
        <v>1321.45</v>
      </c>
      <c r="E23" s="232">
        <v>1321.45</v>
      </c>
      <c r="F23" s="232">
        <v>1321.45</v>
      </c>
      <c r="G23" s="232">
        <v>1321.45</v>
      </c>
      <c r="H23" s="232">
        <v>1321.45</v>
      </c>
      <c r="I23" s="232">
        <v>1321.45</v>
      </c>
      <c r="J23" s="232">
        <v>1321.45</v>
      </c>
      <c r="K23" s="231">
        <v>1321.45</v>
      </c>
      <c r="L23" s="231">
        <v>1321.45</v>
      </c>
      <c r="M23" s="231">
        <v>2.0012699999999999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1249.0999999999999</v>
      </c>
      <c r="D24" s="232">
        <v>1264.7333333333333</v>
      </c>
      <c r="E24" s="232">
        <v>1233.4666666666667</v>
      </c>
      <c r="F24" s="232">
        <v>1217.8333333333333</v>
      </c>
      <c r="G24" s="232">
        <v>1186.5666666666666</v>
      </c>
      <c r="H24" s="232">
        <v>1280.3666666666668</v>
      </c>
      <c r="I24" s="232">
        <v>1311.6333333333337</v>
      </c>
      <c r="J24" s="232">
        <v>1327.2666666666669</v>
      </c>
      <c r="K24" s="231">
        <v>1296</v>
      </c>
      <c r="L24" s="231">
        <v>1249.0999999999999</v>
      </c>
      <c r="M24" s="231">
        <v>8.31921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439.7</v>
      </c>
      <c r="D25" s="232">
        <v>428.56666666666666</v>
      </c>
      <c r="E25" s="232">
        <v>417.43333333333334</v>
      </c>
      <c r="F25" s="232">
        <v>395.16666666666669</v>
      </c>
      <c r="G25" s="232">
        <v>384.03333333333336</v>
      </c>
      <c r="H25" s="232">
        <v>450.83333333333331</v>
      </c>
      <c r="I25" s="232">
        <v>461.96666666666664</v>
      </c>
      <c r="J25" s="232">
        <v>484.23333333333329</v>
      </c>
      <c r="K25" s="231">
        <v>439.7</v>
      </c>
      <c r="L25" s="231">
        <v>406.3</v>
      </c>
      <c r="M25" s="231">
        <v>127.04925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147.1</v>
      </c>
      <c r="D26" s="232">
        <v>147.16666666666666</v>
      </c>
      <c r="E26" s="232">
        <v>145.33333333333331</v>
      </c>
      <c r="F26" s="232">
        <v>143.56666666666666</v>
      </c>
      <c r="G26" s="232">
        <v>141.73333333333332</v>
      </c>
      <c r="H26" s="232">
        <v>148.93333333333331</v>
      </c>
      <c r="I26" s="232">
        <v>150.76666666666662</v>
      </c>
      <c r="J26" s="232">
        <v>152.5333333333333</v>
      </c>
      <c r="K26" s="231">
        <v>149</v>
      </c>
      <c r="L26" s="231">
        <v>145.4</v>
      </c>
      <c r="M26" s="231">
        <v>17.88578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256.3</v>
      </c>
      <c r="D27" s="232">
        <v>253.5</v>
      </c>
      <c r="E27" s="232">
        <v>249.95</v>
      </c>
      <c r="F27" s="232">
        <v>243.6</v>
      </c>
      <c r="G27" s="232">
        <v>240.04999999999998</v>
      </c>
      <c r="H27" s="232">
        <v>259.85000000000002</v>
      </c>
      <c r="I27" s="232">
        <v>263.39999999999998</v>
      </c>
      <c r="J27" s="232">
        <v>269.75</v>
      </c>
      <c r="K27" s="231">
        <v>257.05</v>
      </c>
      <c r="L27" s="231">
        <v>247.15</v>
      </c>
      <c r="M27" s="231">
        <v>30.341570000000001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404.95</v>
      </c>
      <c r="D28" s="232">
        <v>405.48333333333335</v>
      </c>
      <c r="E28" s="232">
        <v>403.4666666666667</v>
      </c>
      <c r="F28" s="232">
        <v>401.98333333333335</v>
      </c>
      <c r="G28" s="232">
        <v>399.9666666666667</v>
      </c>
      <c r="H28" s="232">
        <v>406.9666666666667</v>
      </c>
      <c r="I28" s="232">
        <v>408.98333333333335</v>
      </c>
      <c r="J28" s="232">
        <v>410.4666666666667</v>
      </c>
      <c r="K28" s="231">
        <v>407.5</v>
      </c>
      <c r="L28" s="231">
        <v>404</v>
      </c>
      <c r="M28" s="231">
        <v>0.42975999999999998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352.55</v>
      </c>
      <c r="D29" s="232">
        <v>354.5333333333333</v>
      </c>
      <c r="E29" s="232">
        <v>349.11666666666662</v>
      </c>
      <c r="F29" s="232">
        <v>345.68333333333334</v>
      </c>
      <c r="G29" s="232">
        <v>340.26666666666665</v>
      </c>
      <c r="H29" s="232">
        <v>357.96666666666658</v>
      </c>
      <c r="I29" s="232">
        <v>363.38333333333333</v>
      </c>
      <c r="J29" s="232">
        <v>366.81666666666655</v>
      </c>
      <c r="K29" s="231">
        <v>359.95</v>
      </c>
      <c r="L29" s="231">
        <v>351.1</v>
      </c>
      <c r="M29" s="231">
        <v>2.05558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899.25</v>
      </c>
      <c r="D30" s="232">
        <v>898.51666666666677</v>
      </c>
      <c r="E30" s="232">
        <v>892.03333333333353</v>
      </c>
      <c r="F30" s="232">
        <v>884.81666666666672</v>
      </c>
      <c r="G30" s="232">
        <v>878.33333333333348</v>
      </c>
      <c r="H30" s="232">
        <v>905.73333333333358</v>
      </c>
      <c r="I30" s="232">
        <v>912.21666666666692</v>
      </c>
      <c r="J30" s="232">
        <v>919.43333333333362</v>
      </c>
      <c r="K30" s="231">
        <v>905</v>
      </c>
      <c r="L30" s="231">
        <v>891.3</v>
      </c>
      <c r="M30" s="231">
        <v>0.27714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1043.5999999999999</v>
      </c>
      <c r="D31" s="232">
        <v>1041.2</v>
      </c>
      <c r="E31" s="232">
        <v>1032.4000000000001</v>
      </c>
      <c r="F31" s="232">
        <v>1021.2</v>
      </c>
      <c r="G31" s="232">
        <v>1012.4000000000001</v>
      </c>
      <c r="H31" s="232">
        <v>1052.4000000000001</v>
      </c>
      <c r="I31" s="232">
        <v>1061.1999999999998</v>
      </c>
      <c r="J31" s="232">
        <v>1072.4000000000001</v>
      </c>
      <c r="K31" s="231">
        <v>1050</v>
      </c>
      <c r="L31" s="231">
        <v>1030</v>
      </c>
      <c r="M31" s="231">
        <v>3.6255600000000001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1207.2</v>
      </c>
      <c r="D32" s="232">
        <v>1216.2333333333333</v>
      </c>
      <c r="E32" s="232">
        <v>1182.4666666666667</v>
      </c>
      <c r="F32" s="232">
        <v>1157.7333333333333</v>
      </c>
      <c r="G32" s="232">
        <v>1123.9666666666667</v>
      </c>
      <c r="H32" s="232">
        <v>1240.9666666666667</v>
      </c>
      <c r="I32" s="232">
        <v>1274.7333333333336</v>
      </c>
      <c r="J32" s="232">
        <v>1299.4666666666667</v>
      </c>
      <c r="K32" s="231">
        <v>1250</v>
      </c>
      <c r="L32" s="231">
        <v>1191.5</v>
      </c>
      <c r="M32" s="231">
        <v>0.23910999999999999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521.6</v>
      </c>
      <c r="D33" s="232">
        <v>524.5</v>
      </c>
      <c r="E33" s="232">
        <v>518.1</v>
      </c>
      <c r="F33" s="232">
        <v>514.6</v>
      </c>
      <c r="G33" s="232">
        <v>508.20000000000005</v>
      </c>
      <c r="H33" s="232">
        <v>528</v>
      </c>
      <c r="I33" s="232">
        <v>534.40000000000009</v>
      </c>
      <c r="J33" s="232">
        <v>537.9</v>
      </c>
      <c r="K33" s="231">
        <v>530.9</v>
      </c>
      <c r="L33" s="231">
        <v>521</v>
      </c>
      <c r="M33" s="231">
        <v>0.45823000000000003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3230.45</v>
      </c>
      <c r="D34" s="232">
        <v>3216.5166666666664</v>
      </c>
      <c r="E34" s="232">
        <v>3154.8833333333328</v>
      </c>
      <c r="F34" s="232">
        <v>3079.3166666666662</v>
      </c>
      <c r="G34" s="232">
        <v>3017.6833333333325</v>
      </c>
      <c r="H34" s="232">
        <v>3292.083333333333</v>
      </c>
      <c r="I34" s="232">
        <v>3353.7166666666662</v>
      </c>
      <c r="J34" s="232">
        <v>3429.2833333333333</v>
      </c>
      <c r="K34" s="231">
        <v>3278.15</v>
      </c>
      <c r="L34" s="231">
        <v>3140.95</v>
      </c>
      <c r="M34" s="231">
        <v>1.3281000000000001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2606.85</v>
      </c>
      <c r="D35" s="232">
        <v>2607.4833333333331</v>
      </c>
      <c r="E35" s="232">
        <v>2579.3666666666663</v>
      </c>
      <c r="F35" s="232">
        <v>2551.8833333333332</v>
      </c>
      <c r="G35" s="232">
        <v>2523.7666666666664</v>
      </c>
      <c r="H35" s="232">
        <v>2634.9666666666662</v>
      </c>
      <c r="I35" s="232">
        <v>2663.083333333333</v>
      </c>
      <c r="J35" s="232">
        <v>2690.5666666666662</v>
      </c>
      <c r="K35" s="231">
        <v>2635.6</v>
      </c>
      <c r="L35" s="231">
        <v>2580</v>
      </c>
      <c r="M35" s="231">
        <v>0.34877999999999998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410.15</v>
      </c>
      <c r="D36" s="232">
        <v>411.66666666666669</v>
      </c>
      <c r="E36" s="232">
        <v>406.48333333333335</v>
      </c>
      <c r="F36" s="232">
        <v>402.81666666666666</v>
      </c>
      <c r="G36" s="232">
        <v>397.63333333333333</v>
      </c>
      <c r="H36" s="232">
        <v>415.33333333333337</v>
      </c>
      <c r="I36" s="232">
        <v>420.51666666666665</v>
      </c>
      <c r="J36" s="232">
        <v>424.18333333333339</v>
      </c>
      <c r="K36" s="231">
        <v>416.85</v>
      </c>
      <c r="L36" s="231">
        <v>408</v>
      </c>
      <c r="M36" s="231">
        <v>2.3174999999999999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12.85</v>
      </c>
      <c r="D37" s="232">
        <v>12.85</v>
      </c>
      <c r="E37" s="232">
        <v>12.7</v>
      </c>
      <c r="F37" s="232">
        <v>12.549999999999999</v>
      </c>
      <c r="G37" s="232">
        <v>12.399999999999999</v>
      </c>
      <c r="H37" s="232">
        <v>13</v>
      </c>
      <c r="I37" s="232">
        <v>13.150000000000002</v>
      </c>
      <c r="J37" s="232">
        <v>13.3</v>
      </c>
      <c r="K37" s="231">
        <v>13</v>
      </c>
      <c r="L37" s="231">
        <v>12.7</v>
      </c>
      <c r="M37" s="231">
        <v>13.234870000000001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611.95000000000005</v>
      </c>
      <c r="D38" s="232">
        <v>606.2166666666667</v>
      </c>
      <c r="E38" s="232">
        <v>597.23333333333335</v>
      </c>
      <c r="F38" s="232">
        <v>582.51666666666665</v>
      </c>
      <c r="G38" s="232">
        <v>573.5333333333333</v>
      </c>
      <c r="H38" s="232">
        <v>620.93333333333339</v>
      </c>
      <c r="I38" s="232">
        <v>629.91666666666674</v>
      </c>
      <c r="J38" s="232">
        <v>644.63333333333344</v>
      </c>
      <c r="K38" s="231">
        <v>615.20000000000005</v>
      </c>
      <c r="L38" s="231">
        <v>591.5</v>
      </c>
      <c r="M38" s="231">
        <v>7.6929499999999997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1887.3</v>
      </c>
      <c r="D39" s="232">
        <v>1887.8999999999999</v>
      </c>
      <c r="E39" s="232">
        <v>1880.3499999999997</v>
      </c>
      <c r="F39" s="232">
        <v>1873.3999999999999</v>
      </c>
      <c r="G39" s="232">
        <v>1865.8499999999997</v>
      </c>
      <c r="H39" s="232">
        <v>1894.8499999999997</v>
      </c>
      <c r="I39" s="232">
        <v>1902.3999999999999</v>
      </c>
      <c r="J39" s="232">
        <v>1909.3499999999997</v>
      </c>
      <c r="K39" s="231">
        <v>1895.45</v>
      </c>
      <c r="L39" s="231">
        <v>1880.95</v>
      </c>
      <c r="M39" s="231">
        <v>0.12986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357.8</v>
      </c>
      <c r="D40" s="232">
        <v>363.26666666666665</v>
      </c>
      <c r="E40" s="232">
        <v>348.5333333333333</v>
      </c>
      <c r="F40" s="232">
        <v>339.26666666666665</v>
      </c>
      <c r="G40" s="232">
        <v>324.5333333333333</v>
      </c>
      <c r="H40" s="232">
        <v>372.5333333333333</v>
      </c>
      <c r="I40" s="232">
        <v>387.26666666666665</v>
      </c>
      <c r="J40" s="232">
        <v>396.5333333333333</v>
      </c>
      <c r="K40" s="231">
        <v>378</v>
      </c>
      <c r="L40" s="231">
        <v>354</v>
      </c>
      <c r="M40" s="231">
        <v>281.34958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1124.55</v>
      </c>
      <c r="D41" s="232">
        <v>1140.1833333333334</v>
      </c>
      <c r="E41" s="232">
        <v>1104.3666666666668</v>
      </c>
      <c r="F41" s="232">
        <v>1084.1833333333334</v>
      </c>
      <c r="G41" s="232">
        <v>1048.3666666666668</v>
      </c>
      <c r="H41" s="232">
        <v>1160.3666666666668</v>
      </c>
      <c r="I41" s="232">
        <v>1196.1833333333334</v>
      </c>
      <c r="J41" s="232">
        <v>1216.3666666666668</v>
      </c>
      <c r="K41" s="231">
        <v>1176</v>
      </c>
      <c r="L41" s="231">
        <v>1120</v>
      </c>
      <c r="M41" s="231">
        <v>4.3491499999999998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619.5</v>
      </c>
      <c r="D42" s="232">
        <v>618.46666666666658</v>
      </c>
      <c r="E42" s="232">
        <v>613.33333333333314</v>
      </c>
      <c r="F42" s="232">
        <v>607.16666666666652</v>
      </c>
      <c r="G42" s="232">
        <v>602.03333333333308</v>
      </c>
      <c r="H42" s="232">
        <v>624.63333333333321</v>
      </c>
      <c r="I42" s="232">
        <v>629.76666666666665</v>
      </c>
      <c r="J42" s="232">
        <v>635.93333333333328</v>
      </c>
      <c r="K42" s="231">
        <v>623.6</v>
      </c>
      <c r="L42" s="231">
        <v>612.29999999999995</v>
      </c>
      <c r="M42" s="231">
        <v>1.3978299999999999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4389.3</v>
      </c>
      <c r="D43" s="232">
        <v>4372.916666666667</v>
      </c>
      <c r="E43" s="232">
        <v>4341.3833333333341</v>
      </c>
      <c r="F43" s="232">
        <v>4293.4666666666672</v>
      </c>
      <c r="G43" s="232">
        <v>4261.9333333333343</v>
      </c>
      <c r="H43" s="232">
        <v>4420.8333333333339</v>
      </c>
      <c r="I43" s="232">
        <v>4452.3666666666668</v>
      </c>
      <c r="J43" s="232">
        <v>4500.2833333333338</v>
      </c>
      <c r="K43" s="231">
        <v>4404.45</v>
      </c>
      <c r="L43" s="231">
        <v>4325</v>
      </c>
      <c r="M43" s="231">
        <v>2.84239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333.45</v>
      </c>
      <c r="D44" s="232">
        <v>333.91666666666669</v>
      </c>
      <c r="E44" s="232">
        <v>330.83333333333337</v>
      </c>
      <c r="F44" s="232">
        <v>328.2166666666667</v>
      </c>
      <c r="G44" s="232">
        <v>325.13333333333338</v>
      </c>
      <c r="H44" s="232">
        <v>336.53333333333336</v>
      </c>
      <c r="I44" s="232">
        <v>339.61666666666673</v>
      </c>
      <c r="J44" s="232">
        <v>342.23333333333335</v>
      </c>
      <c r="K44" s="231">
        <v>337</v>
      </c>
      <c r="L44" s="231">
        <v>331.3</v>
      </c>
      <c r="M44" s="231">
        <v>21.960889999999999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266.8</v>
      </c>
      <c r="D45" s="232">
        <v>268.26666666666665</v>
      </c>
      <c r="E45" s="232">
        <v>263.5333333333333</v>
      </c>
      <c r="F45" s="232">
        <v>260.26666666666665</v>
      </c>
      <c r="G45" s="232">
        <v>255.5333333333333</v>
      </c>
      <c r="H45" s="232">
        <v>271.5333333333333</v>
      </c>
      <c r="I45" s="232">
        <v>276.26666666666665</v>
      </c>
      <c r="J45" s="232">
        <v>279.5333333333333</v>
      </c>
      <c r="K45" s="231">
        <v>273</v>
      </c>
      <c r="L45" s="231">
        <v>265</v>
      </c>
      <c r="M45" s="231">
        <v>0.87228000000000006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500.8</v>
      </c>
      <c r="D46" s="232">
        <v>505.2166666666667</v>
      </c>
      <c r="E46" s="232">
        <v>495.58333333333337</v>
      </c>
      <c r="F46" s="232">
        <v>490.36666666666667</v>
      </c>
      <c r="G46" s="232">
        <v>480.73333333333335</v>
      </c>
      <c r="H46" s="232">
        <v>510.43333333333339</v>
      </c>
      <c r="I46" s="232">
        <v>520.06666666666672</v>
      </c>
      <c r="J46" s="232">
        <v>525.28333333333342</v>
      </c>
      <c r="K46" s="231">
        <v>514.85</v>
      </c>
      <c r="L46" s="231">
        <v>500</v>
      </c>
      <c r="M46" s="231">
        <v>0.48631000000000002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148.85</v>
      </c>
      <c r="D47" s="232">
        <v>148.33333333333334</v>
      </c>
      <c r="E47" s="232">
        <v>147.51666666666668</v>
      </c>
      <c r="F47" s="232">
        <v>146.18333333333334</v>
      </c>
      <c r="G47" s="232">
        <v>145.36666666666667</v>
      </c>
      <c r="H47" s="232">
        <v>149.66666666666669</v>
      </c>
      <c r="I47" s="232">
        <v>150.48333333333335</v>
      </c>
      <c r="J47" s="232">
        <v>151.81666666666669</v>
      </c>
      <c r="K47" s="231">
        <v>149.15</v>
      </c>
      <c r="L47" s="231">
        <v>147</v>
      </c>
      <c r="M47" s="231">
        <v>79.504230000000007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2814.6</v>
      </c>
      <c r="D48" s="232">
        <v>2800.3666666666668</v>
      </c>
      <c r="E48" s="232">
        <v>2780.3833333333337</v>
      </c>
      <c r="F48" s="232">
        <v>2746.166666666667</v>
      </c>
      <c r="G48" s="232">
        <v>2726.1833333333338</v>
      </c>
      <c r="H48" s="232">
        <v>2834.5833333333335</v>
      </c>
      <c r="I48" s="232">
        <v>2854.5666666666671</v>
      </c>
      <c r="J48" s="232">
        <v>2888.7833333333333</v>
      </c>
      <c r="K48" s="231">
        <v>2820.35</v>
      </c>
      <c r="L48" s="231">
        <v>2766.15</v>
      </c>
      <c r="M48" s="231">
        <v>9.4637200000000004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207.55</v>
      </c>
      <c r="D49" s="232">
        <v>209.91666666666666</v>
      </c>
      <c r="E49" s="232">
        <v>204.63333333333333</v>
      </c>
      <c r="F49" s="232">
        <v>201.71666666666667</v>
      </c>
      <c r="G49" s="232">
        <v>196.43333333333334</v>
      </c>
      <c r="H49" s="232">
        <v>212.83333333333331</v>
      </c>
      <c r="I49" s="232">
        <v>218.11666666666667</v>
      </c>
      <c r="J49" s="232">
        <v>221.0333333333333</v>
      </c>
      <c r="K49" s="231">
        <v>215.2</v>
      </c>
      <c r="L49" s="231">
        <v>207</v>
      </c>
      <c r="M49" s="231">
        <v>1.8219000000000001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3379.65</v>
      </c>
      <c r="D50" s="232">
        <v>3367.85</v>
      </c>
      <c r="E50" s="232">
        <v>3339.7</v>
      </c>
      <c r="F50" s="232">
        <v>3299.75</v>
      </c>
      <c r="G50" s="232">
        <v>3271.6</v>
      </c>
      <c r="H50" s="232">
        <v>3407.7999999999997</v>
      </c>
      <c r="I50" s="232">
        <v>3435.9500000000003</v>
      </c>
      <c r="J50" s="232">
        <v>3475.8999999999996</v>
      </c>
      <c r="K50" s="231">
        <v>3396</v>
      </c>
      <c r="L50" s="231">
        <v>3327.9</v>
      </c>
      <c r="M50" s="231">
        <v>2.9020000000000001E-2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2030.25</v>
      </c>
      <c r="D51" s="232">
        <v>2029</v>
      </c>
      <c r="E51" s="232">
        <v>2011.65</v>
      </c>
      <c r="F51" s="232">
        <v>1993.0500000000002</v>
      </c>
      <c r="G51" s="232">
        <v>1975.7000000000003</v>
      </c>
      <c r="H51" s="232">
        <v>2047.6</v>
      </c>
      <c r="I51" s="232">
        <v>2064.9499999999998</v>
      </c>
      <c r="J51" s="232">
        <v>2083.5499999999997</v>
      </c>
      <c r="K51" s="231">
        <v>2046.35</v>
      </c>
      <c r="L51" s="231">
        <v>2010.4</v>
      </c>
      <c r="M51" s="231">
        <v>2.8980199999999998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7183.95</v>
      </c>
      <c r="D52" s="232">
        <v>7206.2166666666672</v>
      </c>
      <c r="E52" s="232">
        <v>7135.7333333333345</v>
      </c>
      <c r="F52" s="232">
        <v>7087.5166666666673</v>
      </c>
      <c r="G52" s="232">
        <v>7017.0333333333347</v>
      </c>
      <c r="H52" s="232">
        <v>7254.4333333333343</v>
      </c>
      <c r="I52" s="232">
        <v>7324.9166666666679</v>
      </c>
      <c r="J52" s="232">
        <v>7373.1333333333341</v>
      </c>
      <c r="K52" s="231">
        <v>7276.7</v>
      </c>
      <c r="L52" s="231">
        <v>7158</v>
      </c>
      <c r="M52" s="231">
        <v>0.23982999999999999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440.95</v>
      </c>
      <c r="D53" s="232">
        <v>442.90000000000003</v>
      </c>
      <c r="E53" s="232">
        <v>433.80000000000007</v>
      </c>
      <c r="F53" s="232">
        <v>426.65000000000003</v>
      </c>
      <c r="G53" s="232">
        <v>417.55000000000007</v>
      </c>
      <c r="H53" s="232">
        <v>450.05000000000007</v>
      </c>
      <c r="I53" s="232">
        <v>459.15000000000009</v>
      </c>
      <c r="J53" s="232">
        <v>466.30000000000007</v>
      </c>
      <c r="K53" s="231">
        <v>452</v>
      </c>
      <c r="L53" s="231">
        <v>435.75</v>
      </c>
      <c r="M53" s="231">
        <v>21.022870000000001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387.3</v>
      </c>
      <c r="D54" s="232">
        <v>387.14999999999992</v>
      </c>
      <c r="E54" s="232">
        <v>383.29999999999984</v>
      </c>
      <c r="F54" s="232">
        <v>379.2999999999999</v>
      </c>
      <c r="G54" s="232">
        <v>375.44999999999982</v>
      </c>
      <c r="H54" s="232">
        <v>391.14999999999986</v>
      </c>
      <c r="I54" s="232">
        <v>394.99999999999989</v>
      </c>
      <c r="J54" s="232">
        <v>398.99999999999989</v>
      </c>
      <c r="K54" s="231">
        <v>391</v>
      </c>
      <c r="L54" s="231">
        <v>383.15</v>
      </c>
      <c r="M54" s="231">
        <v>0.92598999999999998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3482.05</v>
      </c>
      <c r="D55" s="232">
        <v>3497.1166666666668</v>
      </c>
      <c r="E55" s="232">
        <v>3450.0833333333335</v>
      </c>
      <c r="F55" s="232">
        <v>3418.1166666666668</v>
      </c>
      <c r="G55" s="232">
        <v>3371.0833333333335</v>
      </c>
      <c r="H55" s="232">
        <v>3529.0833333333335</v>
      </c>
      <c r="I55" s="232">
        <v>3576.1166666666663</v>
      </c>
      <c r="J55" s="232">
        <v>3608.0833333333335</v>
      </c>
      <c r="K55" s="231">
        <v>3544.15</v>
      </c>
      <c r="L55" s="231">
        <v>3465.15</v>
      </c>
      <c r="M55" s="231">
        <v>3.72567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867.7</v>
      </c>
      <c r="D56" s="232">
        <v>868.79999999999984</v>
      </c>
      <c r="E56" s="232">
        <v>861.4499999999997</v>
      </c>
      <c r="F56" s="232">
        <v>855.19999999999982</v>
      </c>
      <c r="G56" s="232">
        <v>847.84999999999968</v>
      </c>
      <c r="H56" s="232">
        <v>875.04999999999973</v>
      </c>
      <c r="I56" s="232">
        <v>882.39999999999986</v>
      </c>
      <c r="J56" s="232">
        <v>888.64999999999975</v>
      </c>
      <c r="K56" s="231">
        <v>876.15</v>
      </c>
      <c r="L56" s="231">
        <v>862.55</v>
      </c>
      <c r="M56" s="231">
        <v>59.933120000000002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2336.5500000000002</v>
      </c>
      <c r="D57" s="232">
        <v>2343.1833333333338</v>
      </c>
      <c r="E57" s="232">
        <v>2318.9666666666676</v>
      </c>
      <c r="F57" s="232">
        <v>2301.3833333333337</v>
      </c>
      <c r="G57" s="232">
        <v>2277.1666666666674</v>
      </c>
      <c r="H57" s="232">
        <v>2360.7666666666678</v>
      </c>
      <c r="I57" s="232">
        <v>2384.983333333334</v>
      </c>
      <c r="J57" s="232">
        <v>2402.566666666668</v>
      </c>
      <c r="K57" s="231">
        <v>2367.4</v>
      </c>
      <c r="L57" s="231">
        <v>2325.6</v>
      </c>
      <c r="M57" s="231">
        <v>0.10162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505.7</v>
      </c>
      <c r="D58" s="232">
        <v>498.76666666666671</v>
      </c>
      <c r="E58" s="232">
        <v>488.03333333333342</v>
      </c>
      <c r="F58" s="232">
        <v>470.36666666666673</v>
      </c>
      <c r="G58" s="232">
        <v>459.63333333333344</v>
      </c>
      <c r="H58" s="232">
        <v>516.43333333333339</v>
      </c>
      <c r="I58" s="232">
        <v>527.16666666666663</v>
      </c>
      <c r="J58" s="232">
        <v>544.83333333333337</v>
      </c>
      <c r="K58" s="231">
        <v>509.5</v>
      </c>
      <c r="L58" s="231">
        <v>481.1</v>
      </c>
      <c r="M58" s="231">
        <v>8.9284599999999994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3845.75</v>
      </c>
      <c r="D59" s="232">
        <v>3856.1666666666665</v>
      </c>
      <c r="E59" s="232">
        <v>3821.833333333333</v>
      </c>
      <c r="F59" s="232">
        <v>3797.9166666666665</v>
      </c>
      <c r="G59" s="232">
        <v>3763.583333333333</v>
      </c>
      <c r="H59" s="232">
        <v>3880.083333333333</v>
      </c>
      <c r="I59" s="232">
        <v>3914.4166666666661</v>
      </c>
      <c r="J59" s="232">
        <v>3938.333333333333</v>
      </c>
      <c r="K59" s="231">
        <v>3890.5</v>
      </c>
      <c r="L59" s="231">
        <v>3832.25</v>
      </c>
      <c r="M59" s="231">
        <v>2.4906100000000002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1180</v>
      </c>
      <c r="D60" s="232">
        <v>1184.6000000000001</v>
      </c>
      <c r="E60" s="232">
        <v>1165.4000000000003</v>
      </c>
      <c r="F60" s="232">
        <v>1150.8000000000002</v>
      </c>
      <c r="G60" s="232">
        <v>1131.6000000000004</v>
      </c>
      <c r="H60" s="232">
        <v>1199.2000000000003</v>
      </c>
      <c r="I60" s="232">
        <v>1218.4000000000001</v>
      </c>
      <c r="J60" s="232">
        <v>1233.0000000000002</v>
      </c>
      <c r="K60" s="231">
        <v>1203.8</v>
      </c>
      <c r="L60" s="231">
        <v>1170</v>
      </c>
      <c r="M60" s="231">
        <v>0.88171999999999995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6455</v>
      </c>
      <c r="D61" s="232">
        <v>6426.0166666666664</v>
      </c>
      <c r="E61" s="232">
        <v>6364.2333333333327</v>
      </c>
      <c r="F61" s="232">
        <v>6273.4666666666662</v>
      </c>
      <c r="G61" s="232">
        <v>6211.6833333333325</v>
      </c>
      <c r="H61" s="232">
        <v>6516.7833333333328</v>
      </c>
      <c r="I61" s="232">
        <v>6578.5666666666657</v>
      </c>
      <c r="J61" s="232">
        <v>6669.333333333333</v>
      </c>
      <c r="K61" s="231">
        <v>6487.8</v>
      </c>
      <c r="L61" s="231">
        <v>6335.25</v>
      </c>
      <c r="M61" s="231">
        <v>18.381540000000001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1400.25</v>
      </c>
      <c r="D62" s="232">
        <v>1388.9333333333334</v>
      </c>
      <c r="E62" s="232">
        <v>1367.9666666666667</v>
      </c>
      <c r="F62" s="232">
        <v>1335.6833333333334</v>
      </c>
      <c r="G62" s="232">
        <v>1314.7166666666667</v>
      </c>
      <c r="H62" s="232">
        <v>1421.2166666666667</v>
      </c>
      <c r="I62" s="232">
        <v>1442.1833333333334</v>
      </c>
      <c r="J62" s="232">
        <v>1474.4666666666667</v>
      </c>
      <c r="K62" s="231">
        <v>1409.9</v>
      </c>
      <c r="L62" s="231">
        <v>1356.65</v>
      </c>
      <c r="M62" s="231">
        <v>25.936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6061.3</v>
      </c>
      <c r="D63" s="232">
        <v>6085.4333333333334</v>
      </c>
      <c r="E63" s="232">
        <v>6000.8666666666668</v>
      </c>
      <c r="F63" s="232">
        <v>5940.4333333333334</v>
      </c>
      <c r="G63" s="232">
        <v>5855.8666666666668</v>
      </c>
      <c r="H63" s="232">
        <v>6145.8666666666668</v>
      </c>
      <c r="I63" s="232">
        <v>6230.4333333333343</v>
      </c>
      <c r="J63" s="232">
        <v>6290.8666666666668</v>
      </c>
      <c r="K63" s="231">
        <v>6170</v>
      </c>
      <c r="L63" s="231">
        <v>6025</v>
      </c>
      <c r="M63" s="231">
        <v>0.11981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2195.6999999999998</v>
      </c>
      <c r="D64" s="232">
        <v>2199.1</v>
      </c>
      <c r="E64" s="232">
        <v>2181.6</v>
      </c>
      <c r="F64" s="232">
        <v>2167.5</v>
      </c>
      <c r="G64" s="232">
        <v>2150</v>
      </c>
      <c r="H64" s="232">
        <v>2213.1999999999998</v>
      </c>
      <c r="I64" s="232">
        <v>2230.6999999999998</v>
      </c>
      <c r="J64" s="232">
        <v>2244.7999999999997</v>
      </c>
      <c r="K64" s="231">
        <v>2216.6</v>
      </c>
      <c r="L64" s="231">
        <v>2185</v>
      </c>
      <c r="M64" s="231">
        <v>0.32521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2302.4499999999998</v>
      </c>
      <c r="D65" s="232">
        <v>2306.6</v>
      </c>
      <c r="E65" s="232">
        <v>2288.3999999999996</v>
      </c>
      <c r="F65" s="232">
        <v>2274.35</v>
      </c>
      <c r="G65" s="232">
        <v>2256.1499999999996</v>
      </c>
      <c r="H65" s="232">
        <v>2320.6499999999996</v>
      </c>
      <c r="I65" s="232">
        <v>2338.8499999999995</v>
      </c>
      <c r="J65" s="232">
        <v>2352.8999999999996</v>
      </c>
      <c r="K65" s="231">
        <v>2324.8000000000002</v>
      </c>
      <c r="L65" s="231">
        <v>2292.5500000000002</v>
      </c>
      <c r="M65" s="231">
        <v>1.09459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362.85</v>
      </c>
      <c r="D66" s="232">
        <v>362.09999999999997</v>
      </c>
      <c r="E66" s="232">
        <v>359.54999999999995</v>
      </c>
      <c r="F66" s="232">
        <v>356.25</v>
      </c>
      <c r="G66" s="232">
        <v>353.7</v>
      </c>
      <c r="H66" s="232">
        <v>365.39999999999992</v>
      </c>
      <c r="I66" s="232">
        <v>367.95</v>
      </c>
      <c r="J66" s="232">
        <v>371.24999999999989</v>
      </c>
      <c r="K66" s="231">
        <v>364.65</v>
      </c>
      <c r="L66" s="231">
        <v>358.8</v>
      </c>
      <c r="M66" s="231">
        <v>5.6349099999999996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242.05</v>
      </c>
      <c r="D67" s="232">
        <v>240.35</v>
      </c>
      <c r="E67" s="232">
        <v>238.2</v>
      </c>
      <c r="F67" s="232">
        <v>234.35</v>
      </c>
      <c r="G67" s="232">
        <v>232.2</v>
      </c>
      <c r="H67" s="232">
        <v>244.2</v>
      </c>
      <c r="I67" s="232">
        <v>246.35000000000002</v>
      </c>
      <c r="J67" s="232">
        <v>250.2</v>
      </c>
      <c r="K67" s="231">
        <v>242.5</v>
      </c>
      <c r="L67" s="231">
        <v>236.5</v>
      </c>
      <c r="M67" s="231">
        <v>49.758760000000002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169.45</v>
      </c>
      <c r="D68" s="232">
        <v>168.23333333333332</v>
      </c>
      <c r="E68" s="232">
        <v>165.51666666666665</v>
      </c>
      <c r="F68" s="232">
        <v>161.58333333333334</v>
      </c>
      <c r="G68" s="232">
        <v>158.86666666666667</v>
      </c>
      <c r="H68" s="232">
        <v>172.16666666666663</v>
      </c>
      <c r="I68" s="232">
        <v>174.88333333333327</v>
      </c>
      <c r="J68" s="232">
        <v>178.81666666666661</v>
      </c>
      <c r="K68" s="231">
        <v>170.95</v>
      </c>
      <c r="L68" s="231">
        <v>164.3</v>
      </c>
      <c r="M68" s="231">
        <v>242.68012999999999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80.599999999999994</v>
      </c>
      <c r="D69" s="232">
        <v>80.5</v>
      </c>
      <c r="E69" s="232">
        <v>79.349999999999994</v>
      </c>
      <c r="F69" s="232">
        <v>78.099999999999994</v>
      </c>
      <c r="G69" s="232">
        <v>76.949999999999989</v>
      </c>
      <c r="H69" s="232">
        <v>81.75</v>
      </c>
      <c r="I69" s="232">
        <v>82.9</v>
      </c>
      <c r="J69" s="232">
        <v>84.15</v>
      </c>
      <c r="K69" s="231">
        <v>81.650000000000006</v>
      </c>
      <c r="L69" s="231">
        <v>79.25</v>
      </c>
      <c r="M69" s="231">
        <v>84.041319999999999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27.8</v>
      </c>
      <c r="D70" s="232">
        <v>27.866666666666664</v>
      </c>
      <c r="E70" s="232">
        <v>27.583333333333329</v>
      </c>
      <c r="F70" s="232">
        <v>27.366666666666664</v>
      </c>
      <c r="G70" s="232">
        <v>27.083333333333329</v>
      </c>
      <c r="H70" s="232">
        <v>28.083333333333329</v>
      </c>
      <c r="I70" s="232">
        <v>28.366666666666667</v>
      </c>
      <c r="J70" s="232">
        <v>28.583333333333329</v>
      </c>
      <c r="K70" s="231">
        <v>28.15</v>
      </c>
      <c r="L70" s="231">
        <v>27.65</v>
      </c>
      <c r="M70" s="231">
        <v>82.414789999999996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1514.6</v>
      </c>
      <c r="D71" s="232">
        <v>1515</v>
      </c>
      <c r="E71" s="232">
        <v>1503.35</v>
      </c>
      <c r="F71" s="232">
        <v>1492.1</v>
      </c>
      <c r="G71" s="232">
        <v>1480.4499999999998</v>
      </c>
      <c r="H71" s="232">
        <v>1526.25</v>
      </c>
      <c r="I71" s="232">
        <v>1537.9</v>
      </c>
      <c r="J71" s="232">
        <v>1549.15</v>
      </c>
      <c r="K71" s="231">
        <v>1526.65</v>
      </c>
      <c r="L71" s="231">
        <v>1503.75</v>
      </c>
      <c r="M71" s="231">
        <v>1.10727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4449.05</v>
      </c>
      <c r="D72" s="232">
        <v>4455.333333333333</v>
      </c>
      <c r="E72" s="232">
        <v>4414.7166666666662</v>
      </c>
      <c r="F72" s="232">
        <v>4380.3833333333332</v>
      </c>
      <c r="G72" s="232">
        <v>4339.7666666666664</v>
      </c>
      <c r="H72" s="232">
        <v>4489.6666666666661</v>
      </c>
      <c r="I72" s="232">
        <v>4530.2833333333328</v>
      </c>
      <c r="J72" s="232">
        <v>4564.6166666666659</v>
      </c>
      <c r="K72" s="231">
        <v>4495.95</v>
      </c>
      <c r="L72" s="231">
        <v>4421</v>
      </c>
      <c r="M72" s="231">
        <v>6.3289999999999999E-2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568.54999999999995</v>
      </c>
      <c r="D73" s="232">
        <v>567.19999999999993</v>
      </c>
      <c r="E73" s="232">
        <v>563.14999999999986</v>
      </c>
      <c r="F73" s="232">
        <v>557.74999999999989</v>
      </c>
      <c r="G73" s="232">
        <v>553.69999999999982</v>
      </c>
      <c r="H73" s="232">
        <v>572.59999999999991</v>
      </c>
      <c r="I73" s="232">
        <v>576.64999999999986</v>
      </c>
      <c r="J73" s="232">
        <v>582.04999999999995</v>
      </c>
      <c r="K73" s="231">
        <v>571.25</v>
      </c>
      <c r="L73" s="231">
        <v>561.79999999999995</v>
      </c>
      <c r="M73" s="231">
        <v>5.2108800000000004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844.2</v>
      </c>
      <c r="D74" s="232">
        <v>840.86666666666667</v>
      </c>
      <c r="E74" s="232">
        <v>830.73333333333335</v>
      </c>
      <c r="F74" s="232">
        <v>817.26666666666665</v>
      </c>
      <c r="G74" s="232">
        <v>807.13333333333333</v>
      </c>
      <c r="H74" s="232">
        <v>854.33333333333337</v>
      </c>
      <c r="I74" s="232">
        <v>864.46666666666681</v>
      </c>
      <c r="J74" s="232">
        <v>877.93333333333339</v>
      </c>
      <c r="K74" s="231">
        <v>851</v>
      </c>
      <c r="L74" s="231">
        <v>827.4</v>
      </c>
      <c r="M74" s="231">
        <v>7.84748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95.8</v>
      </c>
      <c r="D75" s="232">
        <v>96.016666666666666</v>
      </c>
      <c r="E75" s="232">
        <v>95.333333333333329</v>
      </c>
      <c r="F75" s="232">
        <v>94.86666666666666</v>
      </c>
      <c r="G75" s="232">
        <v>94.183333333333323</v>
      </c>
      <c r="H75" s="232">
        <v>96.483333333333334</v>
      </c>
      <c r="I75" s="232">
        <v>97.166666666666671</v>
      </c>
      <c r="J75" s="232">
        <v>97.63333333333334</v>
      </c>
      <c r="K75" s="231">
        <v>96.7</v>
      </c>
      <c r="L75" s="231">
        <v>95.55</v>
      </c>
      <c r="M75" s="231">
        <v>65.773849999999996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869.55</v>
      </c>
      <c r="D76" s="232">
        <v>869.15</v>
      </c>
      <c r="E76" s="232">
        <v>863.4</v>
      </c>
      <c r="F76" s="232">
        <v>857.25</v>
      </c>
      <c r="G76" s="232">
        <v>851.5</v>
      </c>
      <c r="H76" s="232">
        <v>875.3</v>
      </c>
      <c r="I76" s="232">
        <v>881.05</v>
      </c>
      <c r="J76" s="232">
        <v>887.19999999999993</v>
      </c>
      <c r="K76" s="231">
        <v>874.9</v>
      </c>
      <c r="L76" s="231">
        <v>863</v>
      </c>
      <c r="M76" s="231">
        <v>5.6026499999999997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76.349999999999994</v>
      </c>
      <c r="D77" s="232">
        <v>75.916666666666671</v>
      </c>
      <c r="E77" s="232">
        <v>75.233333333333348</v>
      </c>
      <c r="F77" s="232">
        <v>74.116666666666674</v>
      </c>
      <c r="G77" s="232">
        <v>73.433333333333351</v>
      </c>
      <c r="H77" s="232">
        <v>77.033333333333346</v>
      </c>
      <c r="I77" s="232">
        <v>77.716666666666654</v>
      </c>
      <c r="J77" s="232">
        <v>78.833333333333343</v>
      </c>
      <c r="K77" s="231">
        <v>76.599999999999994</v>
      </c>
      <c r="L77" s="231">
        <v>74.8</v>
      </c>
      <c r="M77" s="231">
        <v>102.29353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333.7</v>
      </c>
      <c r="D78" s="232">
        <v>334.25</v>
      </c>
      <c r="E78" s="232">
        <v>330.8</v>
      </c>
      <c r="F78" s="232">
        <v>327.90000000000003</v>
      </c>
      <c r="G78" s="232">
        <v>324.45000000000005</v>
      </c>
      <c r="H78" s="232">
        <v>337.15</v>
      </c>
      <c r="I78" s="232">
        <v>340.6</v>
      </c>
      <c r="J78" s="232">
        <v>343.49999999999994</v>
      </c>
      <c r="K78" s="231">
        <v>337.7</v>
      </c>
      <c r="L78" s="231">
        <v>331.35</v>
      </c>
      <c r="M78" s="231">
        <v>21.377030000000001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8975.9</v>
      </c>
      <c r="D79" s="232">
        <v>8983.5</v>
      </c>
      <c r="E79" s="232">
        <v>8932</v>
      </c>
      <c r="F79" s="232">
        <v>8888.1</v>
      </c>
      <c r="G79" s="232">
        <v>8836.6</v>
      </c>
      <c r="H79" s="232">
        <v>9027.4</v>
      </c>
      <c r="I79" s="232">
        <v>9078.9</v>
      </c>
      <c r="J79" s="232">
        <v>9122.7999999999993</v>
      </c>
      <c r="K79" s="231">
        <v>9035</v>
      </c>
      <c r="L79" s="231">
        <v>8939.6</v>
      </c>
      <c r="M79" s="231">
        <v>9.2899999999999996E-3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766.65</v>
      </c>
      <c r="D80" s="232">
        <v>767.68333333333339</v>
      </c>
      <c r="E80" s="232">
        <v>760.26666666666677</v>
      </c>
      <c r="F80" s="232">
        <v>753.88333333333333</v>
      </c>
      <c r="G80" s="232">
        <v>746.4666666666667</v>
      </c>
      <c r="H80" s="232">
        <v>774.06666666666683</v>
      </c>
      <c r="I80" s="232">
        <v>781.48333333333335</v>
      </c>
      <c r="J80" s="232">
        <v>787.8666666666669</v>
      </c>
      <c r="K80" s="231">
        <v>775.1</v>
      </c>
      <c r="L80" s="231">
        <v>761.3</v>
      </c>
      <c r="M80" s="231">
        <v>59.139449999999997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243.15</v>
      </c>
      <c r="D81" s="232">
        <v>243.01666666666665</v>
      </c>
      <c r="E81" s="232">
        <v>241.08333333333331</v>
      </c>
      <c r="F81" s="232">
        <v>239.01666666666665</v>
      </c>
      <c r="G81" s="232">
        <v>237.08333333333331</v>
      </c>
      <c r="H81" s="232">
        <v>245.08333333333331</v>
      </c>
      <c r="I81" s="232">
        <v>247.01666666666665</v>
      </c>
      <c r="J81" s="232">
        <v>249.08333333333331</v>
      </c>
      <c r="K81" s="231">
        <v>244.95</v>
      </c>
      <c r="L81" s="231">
        <v>240.95</v>
      </c>
      <c r="M81" s="231">
        <v>17.462900000000001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910.25</v>
      </c>
      <c r="D82" s="232">
        <v>909.25</v>
      </c>
      <c r="E82" s="232">
        <v>903</v>
      </c>
      <c r="F82" s="232">
        <v>895.75</v>
      </c>
      <c r="G82" s="232">
        <v>889.5</v>
      </c>
      <c r="H82" s="232">
        <v>916.5</v>
      </c>
      <c r="I82" s="232">
        <v>922.75</v>
      </c>
      <c r="J82" s="232">
        <v>930</v>
      </c>
      <c r="K82" s="231">
        <v>915.5</v>
      </c>
      <c r="L82" s="231">
        <v>902</v>
      </c>
      <c r="M82" s="231">
        <v>0.95718999999999999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288.3</v>
      </c>
      <c r="D83" s="232">
        <v>287.09999999999997</v>
      </c>
      <c r="E83" s="232">
        <v>284.99999999999994</v>
      </c>
      <c r="F83" s="232">
        <v>281.7</v>
      </c>
      <c r="G83" s="232">
        <v>279.59999999999997</v>
      </c>
      <c r="H83" s="232">
        <v>290.39999999999992</v>
      </c>
      <c r="I83" s="232">
        <v>292.49999999999994</v>
      </c>
      <c r="J83" s="232">
        <v>295.7999999999999</v>
      </c>
      <c r="K83" s="231">
        <v>289.2</v>
      </c>
      <c r="L83" s="231">
        <v>283.8</v>
      </c>
      <c r="M83" s="231">
        <v>15.10346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6471</v>
      </c>
      <c r="D84" s="232">
        <v>6462.0999999999995</v>
      </c>
      <c r="E84" s="232">
        <v>6399.1999999999989</v>
      </c>
      <c r="F84" s="232">
        <v>6327.4</v>
      </c>
      <c r="G84" s="232">
        <v>6264.4999999999991</v>
      </c>
      <c r="H84" s="232">
        <v>6533.8999999999987</v>
      </c>
      <c r="I84" s="232">
        <v>6596.7999999999984</v>
      </c>
      <c r="J84" s="232">
        <v>6668.5999999999985</v>
      </c>
      <c r="K84" s="231">
        <v>6525</v>
      </c>
      <c r="L84" s="231">
        <v>6390.3</v>
      </c>
      <c r="M84" s="231">
        <v>0.15217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1368.5</v>
      </c>
      <c r="D85" s="232">
        <v>1369.7333333333333</v>
      </c>
      <c r="E85" s="232">
        <v>1358.7666666666667</v>
      </c>
      <c r="F85" s="232">
        <v>1349.0333333333333</v>
      </c>
      <c r="G85" s="232">
        <v>1338.0666666666666</v>
      </c>
      <c r="H85" s="232">
        <v>1379.4666666666667</v>
      </c>
      <c r="I85" s="232">
        <v>1390.4333333333334</v>
      </c>
      <c r="J85" s="232">
        <v>1400.1666666666667</v>
      </c>
      <c r="K85" s="231">
        <v>1380.7</v>
      </c>
      <c r="L85" s="231">
        <v>1360</v>
      </c>
      <c r="M85" s="231">
        <v>0.15862999999999999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911.25</v>
      </c>
      <c r="D86" s="232">
        <v>909.56666666666661</v>
      </c>
      <c r="E86" s="232">
        <v>903.18333333333317</v>
      </c>
      <c r="F86" s="232">
        <v>895.11666666666656</v>
      </c>
      <c r="G86" s="232">
        <v>888.73333333333312</v>
      </c>
      <c r="H86" s="232">
        <v>917.63333333333321</v>
      </c>
      <c r="I86" s="232">
        <v>924.01666666666665</v>
      </c>
      <c r="J86" s="232">
        <v>932.08333333333326</v>
      </c>
      <c r="K86" s="231">
        <v>915.95</v>
      </c>
      <c r="L86" s="231">
        <v>901.5</v>
      </c>
      <c r="M86" s="231">
        <v>0.2878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479.35</v>
      </c>
      <c r="D87" s="232">
        <v>481.16666666666669</v>
      </c>
      <c r="E87" s="232">
        <v>474.93333333333339</v>
      </c>
      <c r="F87" s="232">
        <v>470.51666666666671</v>
      </c>
      <c r="G87" s="232">
        <v>464.28333333333342</v>
      </c>
      <c r="H87" s="232">
        <v>485.58333333333337</v>
      </c>
      <c r="I87" s="232">
        <v>491.81666666666661</v>
      </c>
      <c r="J87" s="232">
        <v>496.23333333333335</v>
      </c>
      <c r="K87" s="231">
        <v>487.4</v>
      </c>
      <c r="L87" s="231">
        <v>476.75</v>
      </c>
      <c r="M87" s="231">
        <v>0.97124999999999995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17524.8</v>
      </c>
      <c r="D88" s="232">
        <v>17489.583333333332</v>
      </c>
      <c r="E88" s="232">
        <v>17355.216666666664</v>
      </c>
      <c r="F88" s="232">
        <v>17185.633333333331</v>
      </c>
      <c r="G88" s="232">
        <v>17051.266666666663</v>
      </c>
      <c r="H88" s="232">
        <v>17659.166666666664</v>
      </c>
      <c r="I88" s="232">
        <v>17793.533333333333</v>
      </c>
      <c r="J88" s="232">
        <v>17963.116666666665</v>
      </c>
      <c r="K88" s="231">
        <v>17623.95</v>
      </c>
      <c r="L88" s="231">
        <v>17320</v>
      </c>
      <c r="M88" s="231">
        <v>0.19549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501.8</v>
      </c>
      <c r="D89" s="232">
        <v>497.5333333333333</v>
      </c>
      <c r="E89" s="232">
        <v>492.06666666666661</v>
      </c>
      <c r="F89" s="232">
        <v>482.33333333333331</v>
      </c>
      <c r="G89" s="232">
        <v>476.86666666666662</v>
      </c>
      <c r="H89" s="232">
        <v>507.26666666666659</v>
      </c>
      <c r="I89" s="232">
        <v>512.73333333333335</v>
      </c>
      <c r="J89" s="232">
        <v>522.46666666666658</v>
      </c>
      <c r="K89" s="231">
        <v>503</v>
      </c>
      <c r="L89" s="231">
        <v>487.8</v>
      </c>
      <c r="M89" s="231">
        <v>1.4802900000000001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25.95</v>
      </c>
      <c r="D90" s="232">
        <v>26.066666666666666</v>
      </c>
      <c r="E90" s="232">
        <v>25.433333333333334</v>
      </c>
      <c r="F90" s="232">
        <v>24.916666666666668</v>
      </c>
      <c r="G90" s="232">
        <v>24.283333333333335</v>
      </c>
      <c r="H90" s="232">
        <v>26.583333333333332</v>
      </c>
      <c r="I90" s="232">
        <v>27.216666666666665</v>
      </c>
      <c r="J90" s="232">
        <v>27.733333333333331</v>
      </c>
      <c r="K90" s="231">
        <v>26.7</v>
      </c>
      <c r="L90" s="231">
        <v>25.55</v>
      </c>
      <c r="M90" s="231">
        <v>285.34204999999997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4637.3500000000004</v>
      </c>
      <c r="D91" s="232">
        <v>4622.8666666666668</v>
      </c>
      <c r="E91" s="232">
        <v>4589.6333333333332</v>
      </c>
      <c r="F91" s="232">
        <v>4541.9166666666661</v>
      </c>
      <c r="G91" s="232">
        <v>4508.6833333333325</v>
      </c>
      <c r="H91" s="232">
        <v>4670.5833333333339</v>
      </c>
      <c r="I91" s="232">
        <v>4703.8166666666675</v>
      </c>
      <c r="J91" s="232">
        <v>4751.5333333333347</v>
      </c>
      <c r="K91" s="231">
        <v>4656.1000000000004</v>
      </c>
      <c r="L91" s="231">
        <v>4575.1499999999996</v>
      </c>
      <c r="M91" s="231">
        <v>2.84415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1080.55</v>
      </c>
      <c r="D92" s="232">
        <v>1081.9166666666667</v>
      </c>
      <c r="E92" s="232">
        <v>1071.8333333333335</v>
      </c>
      <c r="F92" s="232">
        <v>1063.1166666666668</v>
      </c>
      <c r="G92" s="232">
        <v>1053.0333333333335</v>
      </c>
      <c r="H92" s="232">
        <v>1090.6333333333334</v>
      </c>
      <c r="I92" s="232">
        <v>1100.7166666666669</v>
      </c>
      <c r="J92" s="232">
        <v>1109.4333333333334</v>
      </c>
      <c r="K92" s="231">
        <v>1092</v>
      </c>
      <c r="L92" s="231">
        <v>1073.2</v>
      </c>
      <c r="M92" s="231">
        <v>0.30273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542</v>
      </c>
      <c r="D93" s="232">
        <v>544.9666666666667</v>
      </c>
      <c r="E93" s="232">
        <v>536.53333333333342</v>
      </c>
      <c r="F93" s="232">
        <v>531.06666666666672</v>
      </c>
      <c r="G93" s="232">
        <v>522.63333333333344</v>
      </c>
      <c r="H93" s="232">
        <v>550.43333333333339</v>
      </c>
      <c r="I93" s="232">
        <v>558.86666666666679</v>
      </c>
      <c r="J93" s="232">
        <v>564.33333333333337</v>
      </c>
      <c r="K93" s="231">
        <v>553.4</v>
      </c>
      <c r="L93" s="231">
        <v>539.5</v>
      </c>
      <c r="M93" s="231">
        <v>0.44463999999999998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72.8</v>
      </c>
      <c r="D94" s="232">
        <v>73</v>
      </c>
      <c r="E94" s="232">
        <v>72.3</v>
      </c>
      <c r="F94" s="232">
        <v>71.8</v>
      </c>
      <c r="G94" s="232">
        <v>71.099999999999994</v>
      </c>
      <c r="H94" s="232">
        <v>73.5</v>
      </c>
      <c r="I94" s="232">
        <v>74.199999999999989</v>
      </c>
      <c r="J94" s="232">
        <v>74.7</v>
      </c>
      <c r="K94" s="231">
        <v>73.7</v>
      </c>
      <c r="L94" s="231">
        <v>72.5</v>
      </c>
      <c r="M94" s="231">
        <v>11.45665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311.45</v>
      </c>
      <c r="D95" s="232">
        <v>311.2833333333333</v>
      </c>
      <c r="E95" s="232">
        <v>306.21666666666658</v>
      </c>
      <c r="F95" s="232">
        <v>300.98333333333329</v>
      </c>
      <c r="G95" s="232">
        <v>295.91666666666657</v>
      </c>
      <c r="H95" s="232">
        <v>316.51666666666659</v>
      </c>
      <c r="I95" s="232">
        <v>321.58333333333331</v>
      </c>
      <c r="J95" s="232">
        <v>326.81666666666661</v>
      </c>
      <c r="K95" s="231">
        <v>316.35000000000002</v>
      </c>
      <c r="L95" s="231">
        <v>306.05</v>
      </c>
      <c r="M95" s="231">
        <v>25.912299999999998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3144.9</v>
      </c>
      <c r="D96" s="232">
        <v>3148.2166666666672</v>
      </c>
      <c r="E96" s="232">
        <v>3121.2333333333345</v>
      </c>
      <c r="F96" s="232">
        <v>3097.5666666666675</v>
      </c>
      <c r="G96" s="232">
        <v>3070.5833333333348</v>
      </c>
      <c r="H96" s="232">
        <v>3171.8833333333341</v>
      </c>
      <c r="I96" s="232">
        <v>3198.8666666666668</v>
      </c>
      <c r="J96" s="232">
        <v>3222.5333333333338</v>
      </c>
      <c r="K96" s="231">
        <v>3175.2</v>
      </c>
      <c r="L96" s="231">
        <v>3124.55</v>
      </c>
      <c r="M96" s="231">
        <v>0.16816999999999999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246.8</v>
      </c>
      <c r="D97" s="232">
        <v>247.83333333333334</v>
      </c>
      <c r="E97" s="232">
        <v>244.9666666666667</v>
      </c>
      <c r="F97" s="232">
        <v>243.13333333333335</v>
      </c>
      <c r="G97" s="232">
        <v>240.26666666666671</v>
      </c>
      <c r="H97" s="232">
        <v>249.66666666666669</v>
      </c>
      <c r="I97" s="232">
        <v>252.5333333333333</v>
      </c>
      <c r="J97" s="232">
        <v>254.36666666666667</v>
      </c>
      <c r="K97" s="231">
        <v>250.7</v>
      </c>
      <c r="L97" s="231">
        <v>246</v>
      </c>
      <c r="M97" s="231">
        <v>1.63473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394.65</v>
      </c>
      <c r="D98" s="232">
        <v>387.63333333333327</v>
      </c>
      <c r="E98" s="232">
        <v>376.56666666666655</v>
      </c>
      <c r="F98" s="232">
        <v>358.48333333333329</v>
      </c>
      <c r="G98" s="232">
        <v>347.41666666666657</v>
      </c>
      <c r="H98" s="232">
        <v>405.71666666666653</v>
      </c>
      <c r="I98" s="232">
        <v>416.78333333333325</v>
      </c>
      <c r="J98" s="232">
        <v>434.8666666666665</v>
      </c>
      <c r="K98" s="231">
        <v>398.7</v>
      </c>
      <c r="L98" s="231">
        <v>369.55</v>
      </c>
      <c r="M98" s="231">
        <v>11.574859999999999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600.35</v>
      </c>
      <c r="D99" s="232">
        <v>596.01666666666665</v>
      </c>
      <c r="E99" s="232">
        <v>590.13333333333333</v>
      </c>
      <c r="F99" s="232">
        <v>579.91666666666663</v>
      </c>
      <c r="G99" s="232">
        <v>574.0333333333333</v>
      </c>
      <c r="H99" s="232">
        <v>606.23333333333335</v>
      </c>
      <c r="I99" s="232">
        <v>612.11666666666656</v>
      </c>
      <c r="J99" s="232">
        <v>622.33333333333337</v>
      </c>
      <c r="K99" s="231">
        <v>601.9</v>
      </c>
      <c r="L99" s="231">
        <v>585.79999999999995</v>
      </c>
      <c r="M99" s="231">
        <v>9.8585200000000004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293</v>
      </c>
      <c r="D100" s="232">
        <v>292.64999999999998</v>
      </c>
      <c r="E100" s="232">
        <v>288.49999999999994</v>
      </c>
      <c r="F100" s="232">
        <v>283.99999999999994</v>
      </c>
      <c r="G100" s="232">
        <v>279.84999999999991</v>
      </c>
      <c r="H100" s="232">
        <v>297.14999999999998</v>
      </c>
      <c r="I100" s="232">
        <v>301.30000000000007</v>
      </c>
      <c r="J100" s="232">
        <v>305.8</v>
      </c>
      <c r="K100" s="231">
        <v>296.8</v>
      </c>
      <c r="L100" s="231">
        <v>288.14999999999998</v>
      </c>
      <c r="M100" s="231">
        <v>62.39893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703.25</v>
      </c>
      <c r="D101" s="232">
        <v>703.88333333333321</v>
      </c>
      <c r="E101" s="232">
        <v>699.9166666666664</v>
      </c>
      <c r="F101" s="232">
        <v>696.58333333333314</v>
      </c>
      <c r="G101" s="232">
        <v>692.61666666666633</v>
      </c>
      <c r="H101" s="232">
        <v>707.21666666666647</v>
      </c>
      <c r="I101" s="232">
        <v>711.18333333333317</v>
      </c>
      <c r="J101" s="232">
        <v>714.51666666666654</v>
      </c>
      <c r="K101" s="231">
        <v>707.85</v>
      </c>
      <c r="L101" s="231">
        <v>700.55</v>
      </c>
      <c r="M101" s="231">
        <v>9.733E-2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751.5</v>
      </c>
      <c r="D102" s="232">
        <v>752.5</v>
      </c>
      <c r="E102" s="232">
        <v>749.65</v>
      </c>
      <c r="F102" s="232">
        <v>747.8</v>
      </c>
      <c r="G102" s="232">
        <v>744.94999999999993</v>
      </c>
      <c r="H102" s="232">
        <v>754.35</v>
      </c>
      <c r="I102" s="232">
        <v>757.19999999999993</v>
      </c>
      <c r="J102" s="232">
        <v>759.05000000000007</v>
      </c>
      <c r="K102" s="231">
        <v>755.35</v>
      </c>
      <c r="L102" s="231">
        <v>750.65</v>
      </c>
      <c r="M102" s="231">
        <v>0.93093000000000004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968.15</v>
      </c>
      <c r="D103" s="232">
        <v>979.73333333333323</v>
      </c>
      <c r="E103" s="232">
        <v>949.46666666666647</v>
      </c>
      <c r="F103" s="232">
        <v>930.78333333333319</v>
      </c>
      <c r="G103" s="232">
        <v>900.51666666666642</v>
      </c>
      <c r="H103" s="232">
        <v>998.41666666666652</v>
      </c>
      <c r="I103" s="232">
        <v>1028.6833333333332</v>
      </c>
      <c r="J103" s="232">
        <v>1047.3666666666666</v>
      </c>
      <c r="K103" s="231">
        <v>1010</v>
      </c>
      <c r="L103" s="231">
        <v>961.05</v>
      </c>
      <c r="M103" s="231">
        <v>0.69296000000000002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119.7</v>
      </c>
      <c r="D104" s="232">
        <v>119.75</v>
      </c>
      <c r="E104" s="232">
        <v>119.2</v>
      </c>
      <c r="F104" s="232">
        <v>118.7</v>
      </c>
      <c r="G104" s="232">
        <v>118.15</v>
      </c>
      <c r="H104" s="232">
        <v>120.25</v>
      </c>
      <c r="I104" s="232">
        <v>120.80000000000001</v>
      </c>
      <c r="J104" s="232">
        <v>121.3</v>
      </c>
      <c r="K104" s="231">
        <v>120.3</v>
      </c>
      <c r="L104" s="231">
        <v>119.25</v>
      </c>
      <c r="M104" s="231">
        <v>2.1231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1523</v>
      </c>
      <c r="D105" s="232">
        <v>1530</v>
      </c>
      <c r="E105" s="232">
        <v>1508</v>
      </c>
      <c r="F105" s="232">
        <v>1493</v>
      </c>
      <c r="G105" s="232">
        <v>1471</v>
      </c>
      <c r="H105" s="232">
        <v>1545</v>
      </c>
      <c r="I105" s="232">
        <v>1567</v>
      </c>
      <c r="J105" s="232">
        <v>1582</v>
      </c>
      <c r="K105" s="231">
        <v>1552</v>
      </c>
      <c r="L105" s="231">
        <v>1515</v>
      </c>
      <c r="M105" s="231">
        <v>0.45376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27.25</v>
      </c>
      <c r="D106" s="232">
        <v>27.3</v>
      </c>
      <c r="E106" s="232">
        <v>26.950000000000003</v>
      </c>
      <c r="F106" s="232">
        <v>26.650000000000002</v>
      </c>
      <c r="G106" s="232">
        <v>26.300000000000004</v>
      </c>
      <c r="H106" s="232">
        <v>27.6</v>
      </c>
      <c r="I106" s="232">
        <v>27.950000000000003</v>
      </c>
      <c r="J106" s="232">
        <v>28.25</v>
      </c>
      <c r="K106" s="231">
        <v>27.65</v>
      </c>
      <c r="L106" s="231">
        <v>27</v>
      </c>
      <c r="M106" s="231">
        <v>33.632210000000001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1000.65</v>
      </c>
      <c r="D107" s="232">
        <v>994.88333333333333</v>
      </c>
      <c r="E107" s="232">
        <v>985.76666666666665</v>
      </c>
      <c r="F107" s="232">
        <v>970.88333333333333</v>
      </c>
      <c r="G107" s="232">
        <v>961.76666666666665</v>
      </c>
      <c r="H107" s="232">
        <v>1009.7666666666667</v>
      </c>
      <c r="I107" s="232">
        <v>1018.8833333333332</v>
      </c>
      <c r="J107" s="232">
        <v>1033.7666666666667</v>
      </c>
      <c r="K107" s="231">
        <v>1004</v>
      </c>
      <c r="L107" s="231">
        <v>980</v>
      </c>
      <c r="M107" s="231">
        <v>6.13917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511.6</v>
      </c>
      <c r="D108" s="232">
        <v>512.26666666666677</v>
      </c>
      <c r="E108" s="232">
        <v>506.43333333333351</v>
      </c>
      <c r="F108" s="232">
        <v>501.26666666666677</v>
      </c>
      <c r="G108" s="232">
        <v>495.43333333333351</v>
      </c>
      <c r="H108" s="232">
        <v>517.43333333333351</v>
      </c>
      <c r="I108" s="232">
        <v>523.26666666666677</v>
      </c>
      <c r="J108" s="232">
        <v>528.43333333333351</v>
      </c>
      <c r="K108" s="231">
        <v>518.1</v>
      </c>
      <c r="L108" s="231">
        <v>507.1</v>
      </c>
      <c r="M108" s="231">
        <v>0.38417000000000001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652.85</v>
      </c>
      <c r="D109" s="232">
        <v>653.38333333333333</v>
      </c>
      <c r="E109" s="232">
        <v>642.9666666666667</v>
      </c>
      <c r="F109" s="232">
        <v>633.08333333333337</v>
      </c>
      <c r="G109" s="232">
        <v>622.66666666666674</v>
      </c>
      <c r="H109" s="232">
        <v>663.26666666666665</v>
      </c>
      <c r="I109" s="232">
        <v>673.68333333333339</v>
      </c>
      <c r="J109" s="232">
        <v>683.56666666666661</v>
      </c>
      <c r="K109" s="231">
        <v>663.8</v>
      </c>
      <c r="L109" s="231">
        <v>643.5</v>
      </c>
      <c r="M109" s="231">
        <v>4.7884799999999998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5968.7</v>
      </c>
      <c r="D110" s="232">
        <v>5919.45</v>
      </c>
      <c r="E110" s="232">
        <v>5848.9</v>
      </c>
      <c r="F110" s="232">
        <v>5729.0999999999995</v>
      </c>
      <c r="G110" s="232">
        <v>5658.5499999999993</v>
      </c>
      <c r="H110" s="232">
        <v>6039.25</v>
      </c>
      <c r="I110" s="232">
        <v>6109.8000000000011</v>
      </c>
      <c r="J110" s="232">
        <v>6229.6</v>
      </c>
      <c r="K110" s="231">
        <v>5990</v>
      </c>
      <c r="L110" s="231">
        <v>5799.65</v>
      </c>
      <c r="M110" s="231">
        <v>0.22517000000000001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361.45</v>
      </c>
      <c r="D111" s="232">
        <v>361.9666666666667</v>
      </c>
      <c r="E111" s="232">
        <v>358.58333333333337</v>
      </c>
      <c r="F111" s="232">
        <v>355.7166666666667</v>
      </c>
      <c r="G111" s="232">
        <v>352.33333333333337</v>
      </c>
      <c r="H111" s="232">
        <v>364.83333333333337</v>
      </c>
      <c r="I111" s="232">
        <v>368.2166666666667</v>
      </c>
      <c r="J111" s="232">
        <v>371.08333333333337</v>
      </c>
      <c r="K111" s="231">
        <v>365.35</v>
      </c>
      <c r="L111" s="231">
        <v>359.1</v>
      </c>
      <c r="M111" s="231">
        <v>0.31566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296.75</v>
      </c>
      <c r="D112" s="232">
        <v>295.45</v>
      </c>
      <c r="E112" s="232">
        <v>292</v>
      </c>
      <c r="F112" s="232">
        <v>287.25</v>
      </c>
      <c r="G112" s="232">
        <v>283.8</v>
      </c>
      <c r="H112" s="232">
        <v>300.2</v>
      </c>
      <c r="I112" s="232">
        <v>303.64999999999992</v>
      </c>
      <c r="J112" s="232">
        <v>308.39999999999998</v>
      </c>
      <c r="K112" s="231">
        <v>298.89999999999998</v>
      </c>
      <c r="L112" s="231">
        <v>290.7</v>
      </c>
      <c r="M112" s="231">
        <v>8.1301199999999998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433.8</v>
      </c>
      <c r="D113" s="232">
        <v>434.56666666666666</v>
      </c>
      <c r="E113" s="232">
        <v>431.23333333333335</v>
      </c>
      <c r="F113" s="232">
        <v>428.66666666666669</v>
      </c>
      <c r="G113" s="232">
        <v>425.33333333333337</v>
      </c>
      <c r="H113" s="232">
        <v>437.13333333333333</v>
      </c>
      <c r="I113" s="232">
        <v>440.4666666666667</v>
      </c>
      <c r="J113" s="232">
        <v>443.0333333333333</v>
      </c>
      <c r="K113" s="231">
        <v>437.9</v>
      </c>
      <c r="L113" s="231">
        <v>432</v>
      </c>
      <c r="M113" s="231">
        <v>0.64837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620.75</v>
      </c>
      <c r="D114" s="232">
        <v>628.13333333333333</v>
      </c>
      <c r="E114" s="232">
        <v>608.16666666666663</v>
      </c>
      <c r="F114" s="232">
        <v>595.58333333333326</v>
      </c>
      <c r="G114" s="232">
        <v>575.61666666666656</v>
      </c>
      <c r="H114" s="232">
        <v>640.7166666666667</v>
      </c>
      <c r="I114" s="232">
        <v>660.68333333333339</v>
      </c>
      <c r="J114" s="232">
        <v>673.26666666666677</v>
      </c>
      <c r="K114" s="231">
        <v>648.1</v>
      </c>
      <c r="L114" s="231">
        <v>615.54999999999995</v>
      </c>
      <c r="M114" s="231">
        <v>0.42562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796.1</v>
      </c>
      <c r="D115" s="232">
        <v>796.73333333333323</v>
      </c>
      <c r="E115" s="232">
        <v>790.36666666666645</v>
      </c>
      <c r="F115" s="232">
        <v>784.63333333333321</v>
      </c>
      <c r="G115" s="232">
        <v>778.26666666666642</v>
      </c>
      <c r="H115" s="232">
        <v>802.46666666666647</v>
      </c>
      <c r="I115" s="232">
        <v>808.83333333333326</v>
      </c>
      <c r="J115" s="232">
        <v>814.56666666666649</v>
      </c>
      <c r="K115" s="231">
        <v>803.1</v>
      </c>
      <c r="L115" s="231">
        <v>791</v>
      </c>
      <c r="M115" s="231">
        <v>7.4243300000000003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1021.5</v>
      </c>
      <c r="D116" s="232">
        <v>1028.7</v>
      </c>
      <c r="E116" s="232">
        <v>1012.8000000000002</v>
      </c>
      <c r="F116" s="232">
        <v>1004.1000000000001</v>
      </c>
      <c r="G116" s="232">
        <v>988.20000000000027</v>
      </c>
      <c r="H116" s="232">
        <v>1037.4000000000001</v>
      </c>
      <c r="I116" s="232">
        <v>1053.3000000000002</v>
      </c>
      <c r="J116" s="232">
        <v>1062</v>
      </c>
      <c r="K116" s="231">
        <v>1044.5999999999999</v>
      </c>
      <c r="L116" s="231">
        <v>1020</v>
      </c>
      <c r="M116" s="231">
        <v>13.31902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157.25</v>
      </c>
      <c r="D117" s="232">
        <v>158.04999999999998</v>
      </c>
      <c r="E117" s="232">
        <v>155.59999999999997</v>
      </c>
      <c r="F117" s="232">
        <v>153.94999999999999</v>
      </c>
      <c r="G117" s="232">
        <v>151.49999999999997</v>
      </c>
      <c r="H117" s="232">
        <v>159.69999999999996</v>
      </c>
      <c r="I117" s="232">
        <v>162.14999999999995</v>
      </c>
      <c r="J117" s="232">
        <v>163.79999999999995</v>
      </c>
      <c r="K117" s="231">
        <v>160.5</v>
      </c>
      <c r="L117" s="231">
        <v>156.4</v>
      </c>
      <c r="M117" s="231">
        <v>17.795729999999999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1492.85</v>
      </c>
      <c r="D118" s="232">
        <v>1497.3</v>
      </c>
      <c r="E118" s="232">
        <v>1459.6</v>
      </c>
      <c r="F118" s="232">
        <v>1426.35</v>
      </c>
      <c r="G118" s="232">
        <v>1388.6499999999999</v>
      </c>
      <c r="H118" s="232">
        <v>1530.55</v>
      </c>
      <c r="I118" s="232">
        <v>1568.2500000000002</v>
      </c>
      <c r="J118" s="232">
        <v>1601.5</v>
      </c>
      <c r="K118" s="231">
        <v>1535</v>
      </c>
      <c r="L118" s="231">
        <v>1464.05</v>
      </c>
      <c r="M118" s="231">
        <v>1.10683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214.55</v>
      </c>
      <c r="D119" s="232">
        <v>214.85</v>
      </c>
      <c r="E119" s="232">
        <v>212.89999999999998</v>
      </c>
      <c r="F119" s="232">
        <v>211.24999999999997</v>
      </c>
      <c r="G119" s="232">
        <v>209.29999999999995</v>
      </c>
      <c r="H119" s="232">
        <v>216.5</v>
      </c>
      <c r="I119" s="232">
        <v>218.45</v>
      </c>
      <c r="J119" s="232">
        <v>220.10000000000002</v>
      </c>
      <c r="K119" s="231">
        <v>216.8</v>
      </c>
      <c r="L119" s="231">
        <v>213.2</v>
      </c>
      <c r="M119" s="231">
        <v>43.831589999999998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484.05</v>
      </c>
      <c r="D120" s="232">
        <v>487.98333333333335</v>
      </c>
      <c r="E120" s="232">
        <v>477.06666666666672</v>
      </c>
      <c r="F120" s="232">
        <v>470.08333333333337</v>
      </c>
      <c r="G120" s="232">
        <v>459.16666666666674</v>
      </c>
      <c r="H120" s="232">
        <v>494.9666666666667</v>
      </c>
      <c r="I120" s="232">
        <v>505.88333333333333</v>
      </c>
      <c r="J120" s="232">
        <v>512.86666666666667</v>
      </c>
      <c r="K120" s="231">
        <v>498.9</v>
      </c>
      <c r="L120" s="231">
        <v>481</v>
      </c>
      <c r="M120" s="231">
        <v>5.6702899999999996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4340.5</v>
      </c>
      <c r="D121" s="232">
        <v>4325.166666666667</v>
      </c>
      <c r="E121" s="232">
        <v>4290.3333333333339</v>
      </c>
      <c r="F121" s="232">
        <v>4240.166666666667</v>
      </c>
      <c r="G121" s="232">
        <v>4205.3333333333339</v>
      </c>
      <c r="H121" s="232">
        <v>4375.3333333333339</v>
      </c>
      <c r="I121" s="232">
        <v>4410.1666666666679</v>
      </c>
      <c r="J121" s="232">
        <v>4460.3333333333339</v>
      </c>
      <c r="K121" s="231">
        <v>4360</v>
      </c>
      <c r="L121" s="231">
        <v>4275</v>
      </c>
      <c r="M121" s="231">
        <v>3.2900999999999998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1467.15</v>
      </c>
      <c r="D122" s="232">
        <v>1464.3333333333333</v>
      </c>
      <c r="E122" s="232">
        <v>1456.6666666666665</v>
      </c>
      <c r="F122" s="232">
        <v>1446.1833333333332</v>
      </c>
      <c r="G122" s="232">
        <v>1438.5166666666664</v>
      </c>
      <c r="H122" s="232">
        <v>1474.8166666666666</v>
      </c>
      <c r="I122" s="232">
        <v>1482.4833333333331</v>
      </c>
      <c r="J122" s="232">
        <v>1492.9666666666667</v>
      </c>
      <c r="K122" s="231">
        <v>1472</v>
      </c>
      <c r="L122" s="231">
        <v>1453.85</v>
      </c>
      <c r="M122" s="231">
        <v>2.0597799999999999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2253.1</v>
      </c>
      <c r="D123" s="232">
        <v>2248.0666666666671</v>
      </c>
      <c r="E123" s="232">
        <v>2230.1333333333341</v>
      </c>
      <c r="F123" s="232">
        <v>2207.166666666667</v>
      </c>
      <c r="G123" s="232">
        <v>2189.233333333334</v>
      </c>
      <c r="H123" s="232">
        <v>2271.0333333333342</v>
      </c>
      <c r="I123" s="232">
        <v>2288.9666666666676</v>
      </c>
      <c r="J123" s="232">
        <v>2311.9333333333343</v>
      </c>
      <c r="K123" s="231">
        <v>2266</v>
      </c>
      <c r="L123" s="231">
        <v>2225.1</v>
      </c>
      <c r="M123" s="231">
        <v>0.34738000000000002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617.45000000000005</v>
      </c>
      <c r="D124" s="232">
        <v>615.68333333333339</v>
      </c>
      <c r="E124" s="232">
        <v>611.76666666666677</v>
      </c>
      <c r="F124" s="232">
        <v>606.08333333333337</v>
      </c>
      <c r="G124" s="232">
        <v>602.16666666666674</v>
      </c>
      <c r="H124" s="232">
        <v>621.36666666666679</v>
      </c>
      <c r="I124" s="232">
        <v>625.2833333333333</v>
      </c>
      <c r="J124" s="232">
        <v>630.96666666666681</v>
      </c>
      <c r="K124" s="231">
        <v>619.6</v>
      </c>
      <c r="L124" s="231">
        <v>610</v>
      </c>
      <c r="M124" s="231">
        <v>5.48142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918.4</v>
      </c>
      <c r="D125" s="232">
        <v>919.13333333333333</v>
      </c>
      <c r="E125" s="232">
        <v>911.26666666666665</v>
      </c>
      <c r="F125" s="232">
        <v>904.13333333333333</v>
      </c>
      <c r="G125" s="232">
        <v>896.26666666666665</v>
      </c>
      <c r="H125" s="232">
        <v>926.26666666666665</v>
      </c>
      <c r="I125" s="232">
        <v>934.13333333333321</v>
      </c>
      <c r="J125" s="232">
        <v>941.26666666666665</v>
      </c>
      <c r="K125" s="231">
        <v>927</v>
      </c>
      <c r="L125" s="231">
        <v>912</v>
      </c>
      <c r="M125" s="231">
        <v>2.1922600000000001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959.75</v>
      </c>
      <c r="D126" s="232">
        <v>966.1</v>
      </c>
      <c r="E126" s="232">
        <v>944.6</v>
      </c>
      <c r="F126" s="232">
        <v>929.45</v>
      </c>
      <c r="G126" s="232">
        <v>907.95</v>
      </c>
      <c r="H126" s="232">
        <v>981.25</v>
      </c>
      <c r="I126" s="232">
        <v>1002.75</v>
      </c>
      <c r="J126" s="232">
        <v>1017.9</v>
      </c>
      <c r="K126" s="231">
        <v>987.6</v>
      </c>
      <c r="L126" s="231">
        <v>950.95</v>
      </c>
      <c r="M126" s="231">
        <v>2.3486699999999998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314.3</v>
      </c>
      <c r="D127" s="232">
        <v>315.8</v>
      </c>
      <c r="E127" s="232">
        <v>311.60000000000002</v>
      </c>
      <c r="F127" s="232">
        <v>308.90000000000003</v>
      </c>
      <c r="G127" s="232">
        <v>304.70000000000005</v>
      </c>
      <c r="H127" s="232">
        <v>318.5</v>
      </c>
      <c r="I127" s="232">
        <v>322.69999999999993</v>
      </c>
      <c r="J127" s="232">
        <v>325.39999999999998</v>
      </c>
      <c r="K127" s="231">
        <v>320</v>
      </c>
      <c r="L127" s="231">
        <v>313.10000000000002</v>
      </c>
      <c r="M127" s="231">
        <v>20.213270000000001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1578.35</v>
      </c>
      <c r="D128" s="232">
        <v>1578.7666666666667</v>
      </c>
      <c r="E128" s="232">
        <v>1539.5333333333333</v>
      </c>
      <c r="F128" s="232">
        <v>1500.7166666666667</v>
      </c>
      <c r="G128" s="232">
        <v>1461.4833333333333</v>
      </c>
      <c r="H128" s="232">
        <v>1617.5833333333333</v>
      </c>
      <c r="I128" s="232">
        <v>1656.8166666666664</v>
      </c>
      <c r="J128" s="232">
        <v>1695.6333333333332</v>
      </c>
      <c r="K128" s="231">
        <v>1618</v>
      </c>
      <c r="L128" s="231">
        <v>1539.95</v>
      </c>
      <c r="M128" s="231">
        <v>45.340710000000001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918.25</v>
      </c>
      <c r="D129" s="232">
        <v>921.25</v>
      </c>
      <c r="E129" s="232">
        <v>908.05</v>
      </c>
      <c r="F129" s="232">
        <v>897.84999999999991</v>
      </c>
      <c r="G129" s="232">
        <v>884.64999999999986</v>
      </c>
      <c r="H129" s="232">
        <v>931.45</v>
      </c>
      <c r="I129" s="232">
        <v>944.65000000000009</v>
      </c>
      <c r="J129" s="232">
        <v>954.85000000000014</v>
      </c>
      <c r="K129" s="231">
        <v>934.45</v>
      </c>
      <c r="L129" s="231">
        <v>911.05</v>
      </c>
      <c r="M129" s="231">
        <v>5.46312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846.4</v>
      </c>
      <c r="D130" s="232">
        <v>853.9666666666667</v>
      </c>
      <c r="E130" s="232">
        <v>833.93333333333339</v>
      </c>
      <c r="F130" s="232">
        <v>821.4666666666667</v>
      </c>
      <c r="G130" s="232">
        <v>801.43333333333339</v>
      </c>
      <c r="H130" s="232">
        <v>866.43333333333339</v>
      </c>
      <c r="I130" s="232">
        <v>886.4666666666667</v>
      </c>
      <c r="J130" s="232">
        <v>898.93333333333339</v>
      </c>
      <c r="K130" s="231">
        <v>874</v>
      </c>
      <c r="L130" s="231">
        <v>841.5</v>
      </c>
      <c r="M130" s="231">
        <v>0.23887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356.7</v>
      </c>
      <c r="D131" s="232">
        <v>357.61666666666662</v>
      </c>
      <c r="E131" s="232">
        <v>352.88333333333321</v>
      </c>
      <c r="F131" s="232">
        <v>349.06666666666661</v>
      </c>
      <c r="G131" s="232">
        <v>344.3333333333332</v>
      </c>
      <c r="H131" s="232">
        <v>361.43333333333322</v>
      </c>
      <c r="I131" s="232">
        <v>366.16666666666669</v>
      </c>
      <c r="J131" s="232">
        <v>369.98333333333323</v>
      </c>
      <c r="K131" s="231">
        <v>362.35</v>
      </c>
      <c r="L131" s="231">
        <v>353.8</v>
      </c>
      <c r="M131" s="231">
        <v>22.298480000000001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533.25</v>
      </c>
      <c r="D132" s="232">
        <v>533.51666666666677</v>
      </c>
      <c r="E132" s="232">
        <v>530.38333333333355</v>
      </c>
      <c r="F132" s="232">
        <v>527.51666666666677</v>
      </c>
      <c r="G132" s="232">
        <v>524.38333333333355</v>
      </c>
      <c r="H132" s="232">
        <v>536.38333333333355</v>
      </c>
      <c r="I132" s="232">
        <v>539.51666666666677</v>
      </c>
      <c r="J132" s="232">
        <v>542.38333333333355</v>
      </c>
      <c r="K132" s="231">
        <v>536.65</v>
      </c>
      <c r="L132" s="231">
        <v>530.65</v>
      </c>
      <c r="M132" s="231">
        <v>10.95213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1926.25</v>
      </c>
      <c r="D133" s="232">
        <v>1917.7666666666667</v>
      </c>
      <c r="E133" s="232">
        <v>1903.5333333333333</v>
      </c>
      <c r="F133" s="232">
        <v>1880.8166666666666</v>
      </c>
      <c r="G133" s="232">
        <v>1866.5833333333333</v>
      </c>
      <c r="H133" s="232">
        <v>1940.4833333333333</v>
      </c>
      <c r="I133" s="232">
        <v>1954.7166666666665</v>
      </c>
      <c r="J133" s="232">
        <v>1977.4333333333334</v>
      </c>
      <c r="K133" s="231">
        <v>1932</v>
      </c>
      <c r="L133" s="231">
        <v>1895.05</v>
      </c>
      <c r="M133" s="231">
        <v>2.1947000000000001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630.4</v>
      </c>
      <c r="D134" s="232">
        <v>634.83333333333337</v>
      </c>
      <c r="E134" s="232">
        <v>621.4666666666667</v>
      </c>
      <c r="F134" s="232">
        <v>612.5333333333333</v>
      </c>
      <c r="G134" s="232">
        <v>599.16666666666663</v>
      </c>
      <c r="H134" s="232">
        <v>643.76666666666677</v>
      </c>
      <c r="I134" s="232">
        <v>657.13333333333333</v>
      </c>
      <c r="J134" s="232">
        <v>666.06666666666683</v>
      </c>
      <c r="K134" s="231">
        <v>648.20000000000005</v>
      </c>
      <c r="L134" s="231">
        <v>625.9</v>
      </c>
      <c r="M134" s="231">
        <v>2.90212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1806.6</v>
      </c>
      <c r="D135" s="232">
        <v>1812.3833333333332</v>
      </c>
      <c r="E135" s="232">
        <v>1798.2166666666665</v>
      </c>
      <c r="F135" s="232">
        <v>1789.8333333333333</v>
      </c>
      <c r="G135" s="232">
        <v>1775.6666666666665</v>
      </c>
      <c r="H135" s="232">
        <v>1820.7666666666664</v>
      </c>
      <c r="I135" s="232">
        <v>1834.9333333333334</v>
      </c>
      <c r="J135" s="232">
        <v>1843.3166666666664</v>
      </c>
      <c r="K135" s="231">
        <v>1826.55</v>
      </c>
      <c r="L135" s="231">
        <v>1804</v>
      </c>
      <c r="M135" s="231">
        <v>2.79792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318.25</v>
      </c>
      <c r="D136" s="232">
        <v>320.05</v>
      </c>
      <c r="E136" s="232">
        <v>314.25</v>
      </c>
      <c r="F136" s="232">
        <v>310.25</v>
      </c>
      <c r="G136" s="232">
        <v>304.45</v>
      </c>
      <c r="H136" s="232">
        <v>324.05</v>
      </c>
      <c r="I136" s="232">
        <v>329.85000000000008</v>
      </c>
      <c r="J136" s="232">
        <v>333.85</v>
      </c>
      <c r="K136" s="231">
        <v>325.85000000000002</v>
      </c>
      <c r="L136" s="231">
        <v>316.05</v>
      </c>
      <c r="M136" s="231">
        <v>14.39019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196.8</v>
      </c>
      <c r="D137" s="232">
        <v>195.05000000000004</v>
      </c>
      <c r="E137" s="232">
        <v>192.20000000000007</v>
      </c>
      <c r="F137" s="232">
        <v>187.60000000000002</v>
      </c>
      <c r="G137" s="232">
        <v>184.75000000000006</v>
      </c>
      <c r="H137" s="232">
        <v>199.65000000000009</v>
      </c>
      <c r="I137" s="232">
        <v>202.50000000000006</v>
      </c>
      <c r="J137" s="232">
        <v>207.10000000000011</v>
      </c>
      <c r="K137" s="231">
        <v>197.9</v>
      </c>
      <c r="L137" s="231">
        <v>190.45</v>
      </c>
      <c r="M137" s="231">
        <v>31.9251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159.44999999999999</v>
      </c>
      <c r="D138" s="232">
        <v>159.73333333333335</v>
      </c>
      <c r="E138" s="232">
        <v>155.56666666666669</v>
      </c>
      <c r="F138" s="232">
        <v>151.68333333333334</v>
      </c>
      <c r="G138" s="232">
        <v>147.51666666666668</v>
      </c>
      <c r="H138" s="232">
        <v>163.6166666666667</v>
      </c>
      <c r="I138" s="232">
        <v>167.78333333333333</v>
      </c>
      <c r="J138" s="232">
        <v>171.66666666666671</v>
      </c>
      <c r="K138" s="231">
        <v>163.9</v>
      </c>
      <c r="L138" s="231">
        <v>155.85</v>
      </c>
      <c r="M138" s="231">
        <v>34.879989999999999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35.549999999999997</v>
      </c>
      <c r="D139" s="232">
        <v>35.016666666666666</v>
      </c>
      <c r="E139" s="232">
        <v>34.033333333333331</v>
      </c>
      <c r="F139" s="232">
        <v>32.516666666666666</v>
      </c>
      <c r="G139" s="232">
        <v>31.533333333333331</v>
      </c>
      <c r="H139" s="232">
        <v>36.533333333333331</v>
      </c>
      <c r="I139" s="232">
        <v>37.516666666666666</v>
      </c>
      <c r="J139" s="232">
        <v>39.033333333333331</v>
      </c>
      <c r="K139" s="231">
        <v>36</v>
      </c>
      <c r="L139" s="231">
        <v>33.5</v>
      </c>
      <c r="M139" s="231">
        <v>61.608269999999997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211.4</v>
      </c>
      <c r="D140" s="232">
        <v>211.4</v>
      </c>
      <c r="E140" s="232">
        <v>208.5</v>
      </c>
      <c r="F140" s="232">
        <v>205.6</v>
      </c>
      <c r="G140" s="232">
        <v>202.7</v>
      </c>
      <c r="H140" s="232">
        <v>214.3</v>
      </c>
      <c r="I140" s="232">
        <v>217.20000000000005</v>
      </c>
      <c r="J140" s="232">
        <v>220.10000000000002</v>
      </c>
      <c r="K140" s="231">
        <v>214.3</v>
      </c>
      <c r="L140" s="231">
        <v>208.5</v>
      </c>
      <c r="M140" s="231">
        <v>2.4346800000000002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2823.15</v>
      </c>
      <c r="D141" s="232">
        <v>2816.7333333333336</v>
      </c>
      <c r="E141" s="232">
        <v>2777.4666666666672</v>
      </c>
      <c r="F141" s="232">
        <v>2731.7833333333338</v>
      </c>
      <c r="G141" s="232">
        <v>2692.5166666666673</v>
      </c>
      <c r="H141" s="232">
        <v>2862.416666666667</v>
      </c>
      <c r="I141" s="232">
        <v>2901.6833333333334</v>
      </c>
      <c r="J141" s="232">
        <v>2947.3666666666668</v>
      </c>
      <c r="K141" s="231">
        <v>2856</v>
      </c>
      <c r="L141" s="231">
        <v>2771.05</v>
      </c>
      <c r="M141" s="231">
        <v>7.4236500000000003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2690.45</v>
      </c>
      <c r="D142" s="232">
        <v>2688.6166666666663</v>
      </c>
      <c r="E142" s="232">
        <v>2642.8833333333328</v>
      </c>
      <c r="F142" s="232">
        <v>2595.3166666666666</v>
      </c>
      <c r="G142" s="232">
        <v>2549.583333333333</v>
      </c>
      <c r="H142" s="232">
        <v>2736.1833333333325</v>
      </c>
      <c r="I142" s="232">
        <v>2781.9166666666661</v>
      </c>
      <c r="J142" s="232">
        <v>2829.4833333333322</v>
      </c>
      <c r="K142" s="231">
        <v>2734.35</v>
      </c>
      <c r="L142" s="231">
        <v>2641.05</v>
      </c>
      <c r="M142" s="231">
        <v>3.9435500000000001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1968.1</v>
      </c>
      <c r="D143" s="232">
        <v>1956.4333333333334</v>
      </c>
      <c r="E143" s="232">
        <v>1937.8666666666668</v>
      </c>
      <c r="F143" s="232">
        <v>1907.6333333333334</v>
      </c>
      <c r="G143" s="232">
        <v>1889.0666666666668</v>
      </c>
      <c r="H143" s="232">
        <v>1986.6666666666667</v>
      </c>
      <c r="I143" s="232">
        <v>2005.2333333333333</v>
      </c>
      <c r="J143" s="232">
        <v>2035.4666666666667</v>
      </c>
      <c r="K143" s="231">
        <v>1975</v>
      </c>
      <c r="L143" s="231">
        <v>1926.2</v>
      </c>
      <c r="M143" s="231">
        <v>1.2316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4487.5</v>
      </c>
      <c r="D144" s="232">
        <v>4483.55</v>
      </c>
      <c r="E144" s="232">
        <v>4437.55</v>
      </c>
      <c r="F144" s="232">
        <v>4387.6000000000004</v>
      </c>
      <c r="G144" s="232">
        <v>4341.6000000000004</v>
      </c>
      <c r="H144" s="232">
        <v>4533.5</v>
      </c>
      <c r="I144" s="232">
        <v>4579.5</v>
      </c>
      <c r="J144" s="232">
        <v>4629.45</v>
      </c>
      <c r="K144" s="231">
        <v>4529.55</v>
      </c>
      <c r="L144" s="231">
        <v>4433.6000000000004</v>
      </c>
      <c r="M144" s="231">
        <v>4.1096199999999996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511.05</v>
      </c>
      <c r="D145" s="232">
        <v>514.63333333333333</v>
      </c>
      <c r="E145" s="232">
        <v>504.41666666666663</v>
      </c>
      <c r="F145" s="232">
        <v>497.7833333333333</v>
      </c>
      <c r="G145" s="232">
        <v>487.56666666666661</v>
      </c>
      <c r="H145" s="232">
        <v>521.26666666666665</v>
      </c>
      <c r="I145" s="232">
        <v>531.48333333333335</v>
      </c>
      <c r="J145" s="232">
        <v>538.11666666666667</v>
      </c>
      <c r="K145" s="231">
        <v>524.85</v>
      </c>
      <c r="L145" s="231">
        <v>508</v>
      </c>
      <c r="M145" s="231">
        <v>1.45526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169.65</v>
      </c>
      <c r="D146" s="232">
        <v>170.18333333333334</v>
      </c>
      <c r="E146" s="232">
        <v>166.91666666666669</v>
      </c>
      <c r="F146" s="232">
        <v>164.18333333333334</v>
      </c>
      <c r="G146" s="232">
        <v>160.91666666666669</v>
      </c>
      <c r="H146" s="232">
        <v>172.91666666666669</v>
      </c>
      <c r="I146" s="232">
        <v>176.18333333333334</v>
      </c>
      <c r="J146" s="232">
        <v>178.91666666666669</v>
      </c>
      <c r="K146" s="231">
        <v>173.45</v>
      </c>
      <c r="L146" s="231">
        <v>167.45</v>
      </c>
      <c r="M146" s="231">
        <v>8.6824700000000004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156</v>
      </c>
      <c r="D147" s="232">
        <v>155.26666666666668</v>
      </c>
      <c r="E147" s="232">
        <v>154.03333333333336</v>
      </c>
      <c r="F147" s="232">
        <v>152.06666666666669</v>
      </c>
      <c r="G147" s="232">
        <v>150.83333333333337</v>
      </c>
      <c r="H147" s="232">
        <v>157.23333333333335</v>
      </c>
      <c r="I147" s="232">
        <v>158.46666666666664</v>
      </c>
      <c r="J147" s="232">
        <v>160.43333333333334</v>
      </c>
      <c r="K147" s="231">
        <v>156.5</v>
      </c>
      <c r="L147" s="231">
        <v>153.30000000000001</v>
      </c>
      <c r="M147" s="231">
        <v>1.8039000000000001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52.95</v>
      </c>
      <c r="D148" s="232">
        <v>52.1</v>
      </c>
      <c r="E148" s="232">
        <v>50.6</v>
      </c>
      <c r="F148" s="232">
        <v>48.25</v>
      </c>
      <c r="G148" s="232">
        <v>46.75</v>
      </c>
      <c r="H148" s="232">
        <v>54.45</v>
      </c>
      <c r="I148" s="232">
        <v>55.95</v>
      </c>
      <c r="J148" s="232">
        <v>58.300000000000004</v>
      </c>
      <c r="K148" s="231">
        <v>53.6</v>
      </c>
      <c r="L148" s="231">
        <v>49.75</v>
      </c>
      <c r="M148" s="231">
        <v>340.20357000000001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67.5</v>
      </c>
      <c r="D149" s="232">
        <v>67.316666666666663</v>
      </c>
      <c r="E149" s="232">
        <v>66.48333333333332</v>
      </c>
      <c r="F149" s="232">
        <v>65.466666666666654</v>
      </c>
      <c r="G149" s="232">
        <v>64.633333333333312</v>
      </c>
      <c r="H149" s="232">
        <v>68.333333333333329</v>
      </c>
      <c r="I149" s="232">
        <v>69.166666666666671</v>
      </c>
      <c r="J149" s="232">
        <v>70.183333333333337</v>
      </c>
      <c r="K149" s="231">
        <v>68.150000000000006</v>
      </c>
      <c r="L149" s="231">
        <v>66.3</v>
      </c>
      <c r="M149" s="231">
        <v>8.8909699999999994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3237.15</v>
      </c>
      <c r="D150" s="232">
        <v>3227.2333333333336</v>
      </c>
      <c r="E150" s="232">
        <v>3204.916666666667</v>
      </c>
      <c r="F150" s="232">
        <v>3172.6833333333334</v>
      </c>
      <c r="G150" s="232">
        <v>3150.3666666666668</v>
      </c>
      <c r="H150" s="232">
        <v>3259.4666666666672</v>
      </c>
      <c r="I150" s="232">
        <v>3281.7833333333338</v>
      </c>
      <c r="J150" s="232">
        <v>3314.0166666666673</v>
      </c>
      <c r="K150" s="231">
        <v>3249.55</v>
      </c>
      <c r="L150" s="231">
        <v>3195</v>
      </c>
      <c r="M150" s="231">
        <v>2.6500599999999999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439.2</v>
      </c>
      <c r="D151" s="232">
        <v>434.73333333333335</v>
      </c>
      <c r="E151" s="232">
        <v>425.51666666666671</v>
      </c>
      <c r="F151" s="232">
        <v>411.83333333333337</v>
      </c>
      <c r="G151" s="232">
        <v>402.61666666666673</v>
      </c>
      <c r="H151" s="232">
        <v>448.41666666666669</v>
      </c>
      <c r="I151" s="232">
        <v>457.63333333333338</v>
      </c>
      <c r="J151" s="232">
        <v>471.31666666666666</v>
      </c>
      <c r="K151" s="231">
        <v>443.95</v>
      </c>
      <c r="L151" s="231">
        <v>421.05</v>
      </c>
      <c r="M151" s="231">
        <v>6.3756300000000001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410.95</v>
      </c>
      <c r="D152" s="232">
        <v>411.15000000000003</v>
      </c>
      <c r="E152" s="232">
        <v>409.80000000000007</v>
      </c>
      <c r="F152" s="232">
        <v>408.65000000000003</v>
      </c>
      <c r="G152" s="232">
        <v>407.30000000000007</v>
      </c>
      <c r="H152" s="232">
        <v>412.30000000000007</v>
      </c>
      <c r="I152" s="232">
        <v>413.65000000000009</v>
      </c>
      <c r="J152" s="232">
        <v>414.80000000000007</v>
      </c>
      <c r="K152" s="231">
        <v>412.5</v>
      </c>
      <c r="L152" s="231">
        <v>410</v>
      </c>
      <c r="M152" s="231">
        <v>1.0201499999999999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1398.3</v>
      </c>
      <c r="D153" s="232">
        <v>1405.9166666666667</v>
      </c>
      <c r="E153" s="232">
        <v>1387.3833333333334</v>
      </c>
      <c r="F153" s="232">
        <v>1376.4666666666667</v>
      </c>
      <c r="G153" s="232">
        <v>1357.9333333333334</v>
      </c>
      <c r="H153" s="232">
        <v>1416.8333333333335</v>
      </c>
      <c r="I153" s="232">
        <v>1435.3666666666668</v>
      </c>
      <c r="J153" s="232">
        <v>1446.2833333333335</v>
      </c>
      <c r="K153" s="231">
        <v>1424.45</v>
      </c>
      <c r="L153" s="231">
        <v>1395</v>
      </c>
      <c r="M153" s="231">
        <v>0.13528000000000001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81.349999999999994</v>
      </c>
      <c r="D154" s="232">
        <v>81.983333333333334</v>
      </c>
      <c r="E154" s="232">
        <v>80.466666666666669</v>
      </c>
      <c r="F154" s="232">
        <v>79.583333333333329</v>
      </c>
      <c r="G154" s="232">
        <v>78.066666666666663</v>
      </c>
      <c r="H154" s="232">
        <v>82.866666666666674</v>
      </c>
      <c r="I154" s="232">
        <v>84.383333333333354</v>
      </c>
      <c r="J154" s="232">
        <v>85.26666666666668</v>
      </c>
      <c r="K154" s="231">
        <v>83.5</v>
      </c>
      <c r="L154" s="231">
        <v>81.099999999999994</v>
      </c>
      <c r="M154" s="231">
        <v>13.369210000000001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58</v>
      </c>
      <c r="D155" s="232">
        <v>57.5</v>
      </c>
      <c r="E155" s="232">
        <v>56.15</v>
      </c>
      <c r="F155" s="232">
        <v>54.3</v>
      </c>
      <c r="G155" s="232">
        <v>52.949999999999996</v>
      </c>
      <c r="H155" s="232">
        <v>59.35</v>
      </c>
      <c r="I155" s="232">
        <v>60.699999999999996</v>
      </c>
      <c r="J155" s="232">
        <v>62.550000000000004</v>
      </c>
      <c r="K155" s="231">
        <v>58.85</v>
      </c>
      <c r="L155" s="231">
        <v>55.65</v>
      </c>
      <c r="M155" s="231">
        <v>95.812650000000005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1970.2</v>
      </c>
      <c r="D156" s="232">
        <v>1960.4166666666667</v>
      </c>
      <c r="E156" s="232">
        <v>1924.8333333333335</v>
      </c>
      <c r="F156" s="232">
        <v>1879.4666666666667</v>
      </c>
      <c r="G156" s="232">
        <v>1843.8833333333334</v>
      </c>
      <c r="H156" s="232">
        <v>2005.7833333333335</v>
      </c>
      <c r="I156" s="232">
        <v>2041.366666666667</v>
      </c>
      <c r="J156" s="232">
        <v>2086.7333333333336</v>
      </c>
      <c r="K156" s="231">
        <v>1996</v>
      </c>
      <c r="L156" s="231">
        <v>1915.05</v>
      </c>
      <c r="M156" s="231">
        <v>4.1955400000000003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179.75</v>
      </c>
      <c r="D157" s="232">
        <v>179.36666666666667</v>
      </c>
      <c r="E157" s="232">
        <v>178.48333333333335</v>
      </c>
      <c r="F157" s="232">
        <v>177.21666666666667</v>
      </c>
      <c r="G157" s="232">
        <v>176.33333333333334</v>
      </c>
      <c r="H157" s="232">
        <v>180.63333333333335</v>
      </c>
      <c r="I157" s="232">
        <v>181.51666666666668</v>
      </c>
      <c r="J157" s="232">
        <v>182.78333333333336</v>
      </c>
      <c r="K157" s="231">
        <v>180.25</v>
      </c>
      <c r="L157" s="231">
        <v>178.1</v>
      </c>
      <c r="M157" s="231">
        <v>9.3367100000000001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264.39999999999998</v>
      </c>
      <c r="D158" s="232">
        <v>264.98333333333335</v>
      </c>
      <c r="E158" s="232">
        <v>260.9666666666667</v>
      </c>
      <c r="F158" s="232">
        <v>257.53333333333336</v>
      </c>
      <c r="G158" s="232">
        <v>253.51666666666671</v>
      </c>
      <c r="H158" s="232">
        <v>268.41666666666669</v>
      </c>
      <c r="I158" s="232">
        <v>272.43333333333334</v>
      </c>
      <c r="J158" s="232">
        <v>275.86666666666667</v>
      </c>
      <c r="K158" s="231">
        <v>269</v>
      </c>
      <c r="L158" s="231">
        <v>261.55</v>
      </c>
      <c r="M158" s="231">
        <v>1.89798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151.85</v>
      </c>
      <c r="D159" s="232">
        <v>151.33333333333334</v>
      </c>
      <c r="E159" s="232">
        <v>147.41666666666669</v>
      </c>
      <c r="F159" s="232">
        <v>142.98333333333335</v>
      </c>
      <c r="G159" s="232">
        <v>139.06666666666669</v>
      </c>
      <c r="H159" s="232">
        <v>155.76666666666668</v>
      </c>
      <c r="I159" s="232">
        <v>159.68333333333337</v>
      </c>
      <c r="J159" s="232">
        <v>164.11666666666667</v>
      </c>
      <c r="K159" s="231">
        <v>155.25</v>
      </c>
      <c r="L159" s="231">
        <v>146.9</v>
      </c>
      <c r="M159" s="231">
        <v>195.66409999999999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129.94999999999999</v>
      </c>
      <c r="D160" s="232">
        <v>130.11666666666667</v>
      </c>
      <c r="E160" s="232">
        <v>128.83333333333334</v>
      </c>
      <c r="F160" s="232">
        <v>127.71666666666667</v>
      </c>
      <c r="G160" s="232">
        <v>126.43333333333334</v>
      </c>
      <c r="H160" s="232">
        <v>131.23333333333335</v>
      </c>
      <c r="I160" s="232">
        <v>132.51666666666665</v>
      </c>
      <c r="J160" s="232">
        <v>133.63333333333335</v>
      </c>
      <c r="K160" s="231">
        <v>131.4</v>
      </c>
      <c r="L160" s="231">
        <v>129</v>
      </c>
      <c r="M160" s="231">
        <v>91.28501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270.35000000000002</v>
      </c>
      <c r="D161" s="232">
        <v>265.95</v>
      </c>
      <c r="E161" s="232">
        <v>261.54999999999995</v>
      </c>
      <c r="F161" s="232">
        <v>252.74999999999994</v>
      </c>
      <c r="G161" s="232">
        <v>248.34999999999991</v>
      </c>
      <c r="H161" s="232">
        <v>274.75</v>
      </c>
      <c r="I161" s="232">
        <v>279.14999999999998</v>
      </c>
      <c r="J161" s="232">
        <v>287.95000000000005</v>
      </c>
      <c r="K161" s="231">
        <v>270.35000000000002</v>
      </c>
      <c r="L161" s="231">
        <v>257.14999999999998</v>
      </c>
      <c r="M161" s="231">
        <v>5.0648600000000004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5042.8999999999996</v>
      </c>
      <c r="D162" s="232">
        <v>5100.6833333333334</v>
      </c>
      <c r="E162" s="232">
        <v>4957.3666666666668</v>
      </c>
      <c r="F162" s="232">
        <v>4871.833333333333</v>
      </c>
      <c r="G162" s="232">
        <v>4728.5166666666664</v>
      </c>
      <c r="H162" s="232">
        <v>5186.2166666666672</v>
      </c>
      <c r="I162" s="232">
        <v>5329.5333333333347</v>
      </c>
      <c r="J162" s="232">
        <v>5415.0666666666675</v>
      </c>
      <c r="K162" s="231">
        <v>5244</v>
      </c>
      <c r="L162" s="231">
        <v>5015.1499999999996</v>
      </c>
      <c r="M162" s="231">
        <v>0.27074999999999999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561.75</v>
      </c>
      <c r="D163" s="232">
        <v>557.25</v>
      </c>
      <c r="E163" s="232">
        <v>539.5</v>
      </c>
      <c r="F163" s="232">
        <v>517.25</v>
      </c>
      <c r="G163" s="232">
        <v>499.5</v>
      </c>
      <c r="H163" s="232">
        <v>579.5</v>
      </c>
      <c r="I163" s="232">
        <v>597.25</v>
      </c>
      <c r="J163" s="232">
        <v>619.5</v>
      </c>
      <c r="K163" s="231">
        <v>575</v>
      </c>
      <c r="L163" s="231">
        <v>535</v>
      </c>
      <c r="M163" s="231">
        <v>3.7673999999999999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175.7</v>
      </c>
      <c r="D164" s="232">
        <v>176.2833333333333</v>
      </c>
      <c r="E164" s="232">
        <v>173.96666666666661</v>
      </c>
      <c r="F164" s="232">
        <v>172.23333333333332</v>
      </c>
      <c r="G164" s="232">
        <v>169.91666666666663</v>
      </c>
      <c r="H164" s="232">
        <v>178.01666666666659</v>
      </c>
      <c r="I164" s="232">
        <v>180.33333333333331</v>
      </c>
      <c r="J164" s="232">
        <v>182.06666666666658</v>
      </c>
      <c r="K164" s="231">
        <v>178.6</v>
      </c>
      <c r="L164" s="231">
        <v>174.55</v>
      </c>
      <c r="M164" s="231">
        <v>3.2593700000000001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119.9</v>
      </c>
      <c r="D165" s="232">
        <v>120.06666666666668</v>
      </c>
      <c r="E165" s="232">
        <v>118.98333333333335</v>
      </c>
      <c r="F165" s="232">
        <v>118.06666666666668</v>
      </c>
      <c r="G165" s="232">
        <v>116.98333333333335</v>
      </c>
      <c r="H165" s="232">
        <v>120.98333333333335</v>
      </c>
      <c r="I165" s="232">
        <v>122.06666666666669</v>
      </c>
      <c r="J165" s="232">
        <v>122.98333333333335</v>
      </c>
      <c r="K165" s="231">
        <v>121.15</v>
      </c>
      <c r="L165" s="231">
        <v>119.15</v>
      </c>
      <c r="M165" s="231">
        <v>27.2789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276.60000000000002</v>
      </c>
      <c r="D166" s="232">
        <v>277.85000000000002</v>
      </c>
      <c r="E166" s="232">
        <v>274.35000000000002</v>
      </c>
      <c r="F166" s="232">
        <v>272.10000000000002</v>
      </c>
      <c r="G166" s="232">
        <v>268.60000000000002</v>
      </c>
      <c r="H166" s="232">
        <v>280.10000000000002</v>
      </c>
      <c r="I166" s="232">
        <v>283.60000000000002</v>
      </c>
      <c r="J166" s="232">
        <v>285.85000000000002</v>
      </c>
      <c r="K166" s="231">
        <v>281.35000000000002</v>
      </c>
      <c r="L166" s="231">
        <v>275.60000000000002</v>
      </c>
      <c r="M166" s="231">
        <v>5.4478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1134.55</v>
      </c>
      <c r="D167" s="232">
        <v>1129.55</v>
      </c>
      <c r="E167" s="232">
        <v>1116.0999999999999</v>
      </c>
      <c r="F167" s="232">
        <v>1097.6499999999999</v>
      </c>
      <c r="G167" s="232">
        <v>1084.1999999999998</v>
      </c>
      <c r="H167" s="232">
        <v>1148</v>
      </c>
      <c r="I167" s="232">
        <v>1161.4500000000003</v>
      </c>
      <c r="J167" s="232">
        <v>1179.9000000000001</v>
      </c>
      <c r="K167" s="231">
        <v>1143</v>
      </c>
      <c r="L167" s="231">
        <v>1111.0999999999999</v>
      </c>
      <c r="M167" s="231">
        <v>0.21854000000000001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95.85</v>
      </c>
      <c r="D168" s="232">
        <v>95.61666666666666</v>
      </c>
      <c r="E168" s="232">
        <v>94.933333333333323</v>
      </c>
      <c r="F168" s="232">
        <v>94.016666666666666</v>
      </c>
      <c r="G168" s="232">
        <v>93.333333333333329</v>
      </c>
      <c r="H168" s="232">
        <v>96.533333333333317</v>
      </c>
      <c r="I168" s="232">
        <v>97.216666666666654</v>
      </c>
      <c r="J168" s="232">
        <v>98.133333333333312</v>
      </c>
      <c r="K168" s="231">
        <v>96.3</v>
      </c>
      <c r="L168" s="231">
        <v>94.7</v>
      </c>
      <c r="M168" s="231">
        <v>60.652329999999999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1558</v>
      </c>
      <c r="D169" s="232">
        <v>1569.1333333333332</v>
      </c>
      <c r="E169" s="232">
        <v>1541.8666666666663</v>
      </c>
      <c r="F169" s="232">
        <v>1525.7333333333331</v>
      </c>
      <c r="G169" s="232">
        <v>1498.4666666666662</v>
      </c>
      <c r="H169" s="232">
        <v>1585.2666666666664</v>
      </c>
      <c r="I169" s="232">
        <v>1612.5333333333333</v>
      </c>
      <c r="J169" s="232">
        <v>1628.6666666666665</v>
      </c>
      <c r="K169" s="231">
        <v>1596.4</v>
      </c>
      <c r="L169" s="231">
        <v>1553</v>
      </c>
      <c r="M169" s="231">
        <v>0.52737999999999996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38.75</v>
      </c>
      <c r="D170" s="232">
        <v>38.65</v>
      </c>
      <c r="E170" s="232">
        <v>38.4</v>
      </c>
      <c r="F170" s="232">
        <v>38.049999999999997</v>
      </c>
      <c r="G170" s="232">
        <v>37.799999999999997</v>
      </c>
      <c r="H170" s="232">
        <v>39</v>
      </c>
      <c r="I170" s="232">
        <v>39.25</v>
      </c>
      <c r="J170" s="232">
        <v>39.6</v>
      </c>
      <c r="K170" s="231">
        <v>38.9</v>
      </c>
      <c r="L170" s="231">
        <v>38.299999999999997</v>
      </c>
      <c r="M170" s="231">
        <v>46.502029999999998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2315.75</v>
      </c>
      <c r="D171" s="232">
        <v>2325.2666666666669</v>
      </c>
      <c r="E171" s="232">
        <v>2299.0333333333338</v>
      </c>
      <c r="F171" s="232">
        <v>2282.3166666666671</v>
      </c>
      <c r="G171" s="232">
        <v>2256.0833333333339</v>
      </c>
      <c r="H171" s="232">
        <v>2341.9833333333336</v>
      </c>
      <c r="I171" s="232">
        <v>2368.2166666666662</v>
      </c>
      <c r="J171" s="232">
        <v>2384.9333333333334</v>
      </c>
      <c r="K171" s="231">
        <v>2351.5</v>
      </c>
      <c r="L171" s="231">
        <v>2308.5500000000002</v>
      </c>
      <c r="M171" s="231">
        <v>9.2329999999999995E-2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3122.7</v>
      </c>
      <c r="D172" s="232">
        <v>3135.15</v>
      </c>
      <c r="E172" s="232">
        <v>3077.6000000000004</v>
      </c>
      <c r="F172" s="232">
        <v>3032.5000000000005</v>
      </c>
      <c r="G172" s="232">
        <v>2974.9500000000007</v>
      </c>
      <c r="H172" s="232">
        <v>3180.25</v>
      </c>
      <c r="I172" s="232">
        <v>3237.8</v>
      </c>
      <c r="J172" s="232">
        <v>3282.8999999999996</v>
      </c>
      <c r="K172" s="231">
        <v>3192.7</v>
      </c>
      <c r="L172" s="231">
        <v>3090.05</v>
      </c>
      <c r="M172" s="231">
        <v>3.7850000000000002E-2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163.69999999999999</v>
      </c>
      <c r="D173" s="232">
        <v>162.86666666666665</v>
      </c>
      <c r="E173" s="232">
        <v>157.8833333333333</v>
      </c>
      <c r="F173" s="232">
        <v>152.06666666666666</v>
      </c>
      <c r="G173" s="232">
        <v>147.08333333333331</v>
      </c>
      <c r="H173" s="232">
        <v>168.68333333333328</v>
      </c>
      <c r="I173" s="232">
        <v>173.66666666666663</v>
      </c>
      <c r="J173" s="232">
        <v>179.48333333333326</v>
      </c>
      <c r="K173" s="231">
        <v>167.85</v>
      </c>
      <c r="L173" s="231">
        <v>157.05000000000001</v>
      </c>
      <c r="M173" s="231">
        <v>22.48441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1301</v>
      </c>
      <c r="D174" s="232">
        <v>1323.6666666666667</v>
      </c>
      <c r="E174" s="232">
        <v>1267.3333333333335</v>
      </c>
      <c r="F174" s="232">
        <v>1233.6666666666667</v>
      </c>
      <c r="G174" s="232">
        <v>1177.3333333333335</v>
      </c>
      <c r="H174" s="232">
        <v>1357.3333333333335</v>
      </c>
      <c r="I174" s="232">
        <v>1413.666666666667</v>
      </c>
      <c r="J174" s="232">
        <v>1447.3333333333335</v>
      </c>
      <c r="K174" s="231">
        <v>1380</v>
      </c>
      <c r="L174" s="231">
        <v>1290</v>
      </c>
      <c r="M174" s="231">
        <v>10.709519999999999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1266.1500000000001</v>
      </c>
      <c r="D175" s="232">
        <v>1273.1166666666668</v>
      </c>
      <c r="E175" s="232">
        <v>1253.3333333333335</v>
      </c>
      <c r="F175" s="232">
        <v>1240.5166666666667</v>
      </c>
      <c r="G175" s="232">
        <v>1220.7333333333333</v>
      </c>
      <c r="H175" s="232">
        <v>1285.9333333333336</v>
      </c>
      <c r="I175" s="232">
        <v>1305.7166666666669</v>
      </c>
      <c r="J175" s="232">
        <v>1318.5333333333338</v>
      </c>
      <c r="K175" s="231">
        <v>1292.9000000000001</v>
      </c>
      <c r="L175" s="231">
        <v>1260.3</v>
      </c>
      <c r="M175" s="231">
        <v>0.24116000000000001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394.3</v>
      </c>
      <c r="D176" s="232">
        <v>396.40000000000003</v>
      </c>
      <c r="E176" s="232">
        <v>390.45000000000005</v>
      </c>
      <c r="F176" s="232">
        <v>386.6</v>
      </c>
      <c r="G176" s="232">
        <v>380.65000000000003</v>
      </c>
      <c r="H176" s="232">
        <v>400.25000000000006</v>
      </c>
      <c r="I176" s="232">
        <v>406.2</v>
      </c>
      <c r="J176" s="232">
        <v>410.05000000000007</v>
      </c>
      <c r="K176" s="231">
        <v>402.35</v>
      </c>
      <c r="L176" s="231">
        <v>392.55</v>
      </c>
      <c r="M176" s="231">
        <v>3.3129599999999999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1016.2</v>
      </c>
      <c r="D177" s="232">
        <v>1025.75</v>
      </c>
      <c r="E177" s="232">
        <v>1002.45</v>
      </c>
      <c r="F177" s="232">
        <v>988.7</v>
      </c>
      <c r="G177" s="232">
        <v>965.40000000000009</v>
      </c>
      <c r="H177" s="232">
        <v>1039.5</v>
      </c>
      <c r="I177" s="232">
        <v>1062.8000000000002</v>
      </c>
      <c r="J177" s="232">
        <v>1076.55</v>
      </c>
      <c r="K177" s="231">
        <v>1049.05</v>
      </c>
      <c r="L177" s="231">
        <v>1012</v>
      </c>
      <c r="M177" s="231">
        <v>0.96548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1816.75</v>
      </c>
      <c r="D178" s="232">
        <v>1835.3999999999999</v>
      </c>
      <c r="E178" s="232">
        <v>1781.4499999999998</v>
      </c>
      <c r="F178" s="232">
        <v>1746.1499999999999</v>
      </c>
      <c r="G178" s="232">
        <v>1692.1999999999998</v>
      </c>
      <c r="H178" s="232">
        <v>1870.6999999999998</v>
      </c>
      <c r="I178" s="232">
        <v>1924.65</v>
      </c>
      <c r="J178" s="232">
        <v>1959.9499999999998</v>
      </c>
      <c r="K178" s="231">
        <v>1889.35</v>
      </c>
      <c r="L178" s="231">
        <v>1800.1</v>
      </c>
      <c r="M178" s="231">
        <v>0.81577999999999995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460.8</v>
      </c>
      <c r="D179" s="232">
        <v>459.26666666666665</v>
      </c>
      <c r="E179" s="232">
        <v>452.5333333333333</v>
      </c>
      <c r="F179" s="232">
        <v>444.26666666666665</v>
      </c>
      <c r="G179" s="232">
        <v>437.5333333333333</v>
      </c>
      <c r="H179" s="232">
        <v>467.5333333333333</v>
      </c>
      <c r="I179" s="232">
        <v>474.26666666666665</v>
      </c>
      <c r="J179" s="232">
        <v>482.5333333333333</v>
      </c>
      <c r="K179" s="231">
        <v>466</v>
      </c>
      <c r="L179" s="231">
        <v>451</v>
      </c>
      <c r="M179" s="231">
        <v>3.8207900000000001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940.85</v>
      </c>
      <c r="D180" s="232">
        <v>941.81666666666661</v>
      </c>
      <c r="E180" s="232">
        <v>936.83333333333326</v>
      </c>
      <c r="F180" s="232">
        <v>932.81666666666661</v>
      </c>
      <c r="G180" s="232">
        <v>927.83333333333326</v>
      </c>
      <c r="H180" s="232">
        <v>945.83333333333326</v>
      </c>
      <c r="I180" s="232">
        <v>950.81666666666661</v>
      </c>
      <c r="J180" s="232">
        <v>954.83333333333326</v>
      </c>
      <c r="K180" s="231">
        <v>946.8</v>
      </c>
      <c r="L180" s="231">
        <v>937.8</v>
      </c>
      <c r="M180" s="231">
        <v>6.1480199999999998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429.8</v>
      </c>
      <c r="D181" s="232">
        <v>430.7833333333333</v>
      </c>
      <c r="E181" s="232">
        <v>426.86666666666662</v>
      </c>
      <c r="F181" s="232">
        <v>423.93333333333334</v>
      </c>
      <c r="G181" s="232">
        <v>420.01666666666665</v>
      </c>
      <c r="H181" s="232">
        <v>433.71666666666658</v>
      </c>
      <c r="I181" s="232">
        <v>437.63333333333333</v>
      </c>
      <c r="J181" s="232">
        <v>440.56666666666655</v>
      </c>
      <c r="K181" s="231">
        <v>434.7</v>
      </c>
      <c r="L181" s="231">
        <v>427.85</v>
      </c>
      <c r="M181" s="231">
        <v>0.51739999999999997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1173.9000000000001</v>
      </c>
      <c r="D182" s="232">
        <v>1176.4833333333333</v>
      </c>
      <c r="E182" s="232">
        <v>1162.4666666666667</v>
      </c>
      <c r="F182" s="232">
        <v>1151.0333333333333</v>
      </c>
      <c r="G182" s="232">
        <v>1137.0166666666667</v>
      </c>
      <c r="H182" s="232">
        <v>1187.9166666666667</v>
      </c>
      <c r="I182" s="232">
        <v>1201.9333333333336</v>
      </c>
      <c r="J182" s="232">
        <v>1213.3666666666668</v>
      </c>
      <c r="K182" s="231">
        <v>1190.5</v>
      </c>
      <c r="L182" s="231">
        <v>1165.05</v>
      </c>
      <c r="M182" s="231">
        <v>2.6111300000000002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289.55</v>
      </c>
      <c r="D183" s="232">
        <v>289.4666666666667</v>
      </c>
      <c r="E183" s="232">
        <v>286.03333333333342</v>
      </c>
      <c r="F183" s="232">
        <v>282.51666666666671</v>
      </c>
      <c r="G183" s="232">
        <v>279.08333333333343</v>
      </c>
      <c r="H183" s="232">
        <v>292.98333333333341</v>
      </c>
      <c r="I183" s="232">
        <v>296.41666666666669</v>
      </c>
      <c r="J183" s="232">
        <v>299.93333333333339</v>
      </c>
      <c r="K183" s="231">
        <v>292.89999999999998</v>
      </c>
      <c r="L183" s="231">
        <v>285.95</v>
      </c>
      <c r="M183" s="231">
        <v>5.2158100000000003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330.65</v>
      </c>
      <c r="D184" s="232">
        <v>331.43333333333334</v>
      </c>
      <c r="E184" s="232">
        <v>327.76666666666665</v>
      </c>
      <c r="F184" s="232">
        <v>324.88333333333333</v>
      </c>
      <c r="G184" s="232">
        <v>321.21666666666664</v>
      </c>
      <c r="H184" s="232">
        <v>334.31666666666666</v>
      </c>
      <c r="I184" s="232">
        <v>337.98333333333329</v>
      </c>
      <c r="J184" s="232">
        <v>340.86666666666667</v>
      </c>
      <c r="K184" s="231">
        <v>335.1</v>
      </c>
      <c r="L184" s="231">
        <v>328.55</v>
      </c>
      <c r="M184" s="231">
        <v>3.8184100000000001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1643.45</v>
      </c>
      <c r="D185" s="232">
        <v>1644.3666666666668</v>
      </c>
      <c r="E185" s="232">
        <v>1626.7333333333336</v>
      </c>
      <c r="F185" s="232">
        <v>1610.0166666666669</v>
      </c>
      <c r="G185" s="232">
        <v>1592.3833333333337</v>
      </c>
      <c r="H185" s="232">
        <v>1661.0833333333335</v>
      </c>
      <c r="I185" s="232">
        <v>1678.7166666666667</v>
      </c>
      <c r="J185" s="232">
        <v>1695.4333333333334</v>
      </c>
      <c r="K185" s="231">
        <v>1662</v>
      </c>
      <c r="L185" s="231">
        <v>1627.65</v>
      </c>
      <c r="M185" s="231">
        <v>10.18831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616.5</v>
      </c>
      <c r="D186" s="232">
        <v>622.91666666666663</v>
      </c>
      <c r="E186" s="232">
        <v>607.58333333333326</v>
      </c>
      <c r="F186" s="232">
        <v>598.66666666666663</v>
      </c>
      <c r="G186" s="232">
        <v>583.33333333333326</v>
      </c>
      <c r="H186" s="232">
        <v>631.83333333333326</v>
      </c>
      <c r="I186" s="232">
        <v>647.16666666666652</v>
      </c>
      <c r="J186" s="232">
        <v>656.08333333333326</v>
      </c>
      <c r="K186" s="231">
        <v>638.25</v>
      </c>
      <c r="L186" s="231">
        <v>614</v>
      </c>
      <c r="M186" s="231">
        <v>1.3990899999999999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271.3</v>
      </c>
      <c r="D187" s="232">
        <v>275.35000000000002</v>
      </c>
      <c r="E187" s="232">
        <v>266.30000000000007</v>
      </c>
      <c r="F187" s="232">
        <v>261.30000000000007</v>
      </c>
      <c r="G187" s="232">
        <v>252.25000000000011</v>
      </c>
      <c r="H187" s="232">
        <v>280.35000000000002</v>
      </c>
      <c r="I187" s="232">
        <v>289.39999999999998</v>
      </c>
      <c r="J187" s="232">
        <v>294.39999999999998</v>
      </c>
      <c r="K187" s="231">
        <v>284.39999999999998</v>
      </c>
      <c r="L187" s="231">
        <v>270.35000000000002</v>
      </c>
      <c r="M187" s="231">
        <v>2.4885199999999998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2070.15</v>
      </c>
      <c r="D188" s="232">
        <v>2093.5</v>
      </c>
      <c r="E188" s="232">
        <v>2038</v>
      </c>
      <c r="F188" s="232">
        <v>2005.85</v>
      </c>
      <c r="G188" s="232">
        <v>1950.35</v>
      </c>
      <c r="H188" s="232">
        <v>2125.65</v>
      </c>
      <c r="I188" s="232">
        <v>2181.15</v>
      </c>
      <c r="J188" s="232">
        <v>2213.3000000000002</v>
      </c>
      <c r="K188" s="231">
        <v>2149</v>
      </c>
      <c r="L188" s="231">
        <v>2061.35</v>
      </c>
      <c r="M188" s="231">
        <v>0.33617000000000002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669.35</v>
      </c>
      <c r="D189" s="232">
        <v>669.81666666666672</v>
      </c>
      <c r="E189" s="232">
        <v>659.53333333333342</v>
      </c>
      <c r="F189" s="232">
        <v>649.7166666666667</v>
      </c>
      <c r="G189" s="232">
        <v>639.43333333333339</v>
      </c>
      <c r="H189" s="232">
        <v>679.63333333333344</v>
      </c>
      <c r="I189" s="232">
        <v>689.91666666666674</v>
      </c>
      <c r="J189" s="232">
        <v>699.73333333333346</v>
      </c>
      <c r="K189" s="231">
        <v>680.1</v>
      </c>
      <c r="L189" s="231">
        <v>660</v>
      </c>
      <c r="M189" s="231">
        <v>0.71348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233.05</v>
      </c>
      <c r="D190" s="232">
        <v>234.5</v>
      </c>
      <c r="E190" s="232">
        <v>230.05</v>
      </c>
      <c r="F190" s="232">
        <v>227.05</v>
      </c>
      <c r="G190" s="232">
        <v>222.60000000000002</v>
      </c>
      <c r="H190" s="232">
        <v>237.5</v>
      </c>
      <c r="I190" s="232">
        <v>241.95</v>
      </c>
      <c r="J190" s="232">
        <v>244.95</v>
      </c>
      <c r="K190" s="231">
        <v>238.95</v>
      </c>
      <c r="L190" s="231">
        <v>231.5</v>
      </c>
      <c r="M190" s="231">
        <v>0.85953999999999997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3051.6</v>
      </c>
      <c r="D191" s="232">
        <v>3009.2000000000003</v>
      </c>
      <c r="E191" s="232">
        <v>2954.4000000000005</v>
      </c>
      <c r="F191" s="232">
        <v>2857.2000000000003</v>
      </c>
      <c r="G191" s="232">
        <v>2802.4000000000005</v>
      </c>
      <c r="H191" s="232">
        <v>3106.4000000000005</v>
      </c>
      <c r="I191" s="232">
        <v>3161.2000000000007</v>
      </c>
      <c r="J191" s="232">
        <v>3258.4000000000005</v>
      </c>
      <c r="K191" s="231">
        <v>3064</v>
      </c>
      <c r="L191" s="231">
        <v>2912</v>
      </c>
      <c r="M191" s="231">
        <v>2.8101500000000001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482.8</v>
      </c>
      <c r="D192" s="232">
        <v>480.16666666666669</v>
      </c>
      <c r="E192" s="232">
        <v>476.38333333333338</v>
      </c>
      <c r="F192" s="232">
        <v>469.9666666666667</v>
      </c>
      <c r="G192" s="232">
        <v>466.18333333333339</v>
      </c>
      <c r="H192" s="232">
        <v>486.58333333333337</v>
      </c>
      <c r="I192" s="232">
        <v>490.36666666666667</v>
      </c>
      <c r="J192" s="232">
        <v>496.78333333333336</v>
      </c>
      <c r="K192" s="231">
        <v>483.95</v>
      </c>
      <c r="L192" s="231">
        <v>473.75</v>
      </c>
      <c r="M192" s="231">
        <v>5.9861599999999999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531.75</v>
      </c>
      <c r="D193" s="232">
        <v>534.13333333333333</v>
      </c>
      <c r="E193" s="232">
        <v>526.01666666666665</v>
      </c>
      <c r="F193" s="232">
        <v>520.2833333333333</v>
      </c>
      <c r="G193" s="232">
        <v>512.16666666666663</v>
      </c>
      <c r="H193" s="232">
        <v>539.86666666666667</v>
      </c>
      <c r="I193" s="232">
        <v>547.98333333333323</v>
      </c>
      <c r="J193" s="232">
        <v>553.7166666666667</v>
      </c>
      <c r="K193" s="231">
        <v>542.25</v>
      </c>
      <c r="L193" s="231">
        <v>528.4</v>
      </c>
      <c r="M193" s="231">
        <v>6.7385099999999998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98.45</v>
      </c>
      <c r="D194" s="232">
        <v>98.216666666666654</v>
      </c>
      <c r="E194" s="232">
        <v>94.733333333333306</v>
      </c>
      <c r="F194" s="232">
        <v>91.016666666666652</v>
      </c>
      <c r="G194" s="232">
        <v>87.533333333333303</v>
      </c>
      <c r="H194" s="232">
        <v>101.93333333333331</v>
      </c>
      <c r="I194" s="232">
        <v>105.41666666666666</v>
      </c>
      <c r="J194" s="232">
        <v>109.13333333333331</v>
      </c>
      <c r="K194" s="231">
        <v>101.7</v>
      </c>
      <c r="L194" s="231">
        <v>94.5</v>
      </c>
      <c r="M194" s="231">
        <v>152.91413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127.4</v>
      </c>
      <c r="D195" s="232">
        <v>128.56666666666669</v>
      </c>
      <c r="E195" s="232">
        <v>125.33333333333337</v>
      </c>
      <c r="F195" s="232">
        <v>123.26666666666668</v>
      </c>
      <c r="G195" s="232">
        <v>120.03333333333336</v>
      </c>
      <c r="H195" s="232">
        <v>130.63333333333338</v>
      </c>
      <c r="I195" s="232">
        <v>133.86666666666667</v>
      </c>
      <c r="J195" s="232">
        <v>135.93333333333339</v>
      </c>
      <c r="K195" s="231">
        <v>131.80000000000001</v>
      </c>
      <c r="L195" s="231">
        <v>126.5</v>
      </c>
      <c r="M195" s="231">
        <v>18.575340000000001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260.05</v>
      </c>
      <c r="D196" s="232">
        <v>262.66666666666669</v>
      </c>
      <c r="E196" s="232">
        <v>256.48333333333335</v>
      </c>
      <c r="F196" s="232">
        <v>252.91666666666669</v>
      </c>
      <c r="G196" s="232">
        <v>246.73333333333335</v>
      </c>
      <c r="H196" s="232">
        <v>266.23333333333335</v>
      </c>
      <c r="I196" s="232">
        <v>272.41666666666663</v>
      </c>
      <c r="J196" s="232">
        <v>275.98333333333335</v>
      </c>
      <c r="K196" s="231">
        <v>268.85000000000002</v>
      </c>
      <c r="L196" s="231">
        <v>259.10000000000002</v>
      </c>
      <c r="M196" s="231">
        <v>9.0149699999999999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1014.25</v>
      </c>
      <c r="D197" s="232">
        <v>1018.0666666666666</v>
      </c>
      <c r="E197" s="232">
        <v>1005.5833333333333</v>
      </c>
      <c r="F197" s="232">
        <v>996.91666666666663</v>
      </c>
      <c r="G197" s="232">
        <v>984.43333333333328</v>
      </c>
      <c r="H197" s="232">
        <v>1026.7333333333331</v>
      </c>
      <c r="I197" s="232">
        <v>1039.2166666666667</v>
      </c>
      <c r="J197" s="232">
        <v>1047.8833333333332</v>
      </c>
      <c r="K197" s="231">
        <v>1030.55</v>
      </c>
      <c r="L197" s="231">
        <v>1009.4</v>
      </c>
      <c r="M197" s="231">
        <v>1.15343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1146.3499999999999</v>
      </c>
      <c r="D198" s="232">
        <v>1145.45</v>
      </c>
      <c r="E198" s="232">
        <v>1138.9000000000001</v>
      </c>
      <c r="F198" s="232">
        <v>1131.45</v>
      </c>
      <c r="G198" s="232">
        <v>1124.9000000000001</v>
      </c>
      <c r="H198" s="232">
        <v>1152.9000000000001</v>
      </c>
      <c r="I198" s="232">
        <v>1159.4499999999998</v>
      </c>
      <c r="J198" s="232">
        <v>1166.9000000000001</v>
      </c>
      <c r="K198" s="231">
        <v>1152</v>
      </c>
      <c r="L198" s="231">
        <v>1138</v>
      </c>
      <c r="M198" s="231">
        <v>15.01083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1917.8</v>
      </c>
      <c r="D199" s="232">
        <v>1916.0333333333335</v>
      </c>
      <c r="E199" s="232">
        <v>1899.7666666666671</v>
      </c>
      <c r="F199" s="232">
        <v>1881.7333333333336</v>
      </c>
      <c r="G199" s="232">
        <v>1865.4666666666672</v>
      </c>
      <c r="H199" s="232">
        <v>1934.0666666666671</v>
      </c>
      <c r="I199" s="232">
        <v>1950.3333333333335</v>
      </c>
      <c r="J199" s="232">
        <v>1968.366666666667</v>
      </c>
      <c r="K199" s="231">
        <v>1932.3</v>
      </c>
      <c r="L199" s="231">
        <v>1898</v>
      </c>
      <c r="M199" s="231">
        <v>1.5794699999999999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1650.55</v>
      </c>
      <c r="D200" s="232">
        <v>1649.25</v>
      </c>
      <c r="E200" s="232">
        <v>1636.85</v>
      </c>
      <c r="F200" s="232">
        <v>1623.1499999999999</v>
      </c>
      <c r="G200" s="232">
        <v>1610.7499999999998</v>
      </c>
      <c r="H200" s="232">
        <v>1662.95</v>
      </c>
      <c r="I200" s="232">
        <v>1675.3500000000001</v>
      </c>
      <c r="J200" s="232">
        <v>1689.0500000000002</v>
      </c>
      <c r="K200" s="231">
        <v>1661.65</v>
      </c>
      <c r="L200" s="231">
        <v>1635.55</v>
      </c>
      <c r="M200" s="231">
        <v>58.886679999999998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518.65</v>
      </c>
      <c r="D201" s="232">
        <v>514.51666666666665</v>
      </c>
      <c r="E201" s="232">
        <v>506.33333333333326</v>
      </c>
      <c r="F201" s="232">
        <v>494.01666666666659</v>
      </c>
      <c r="G201" s="232">
        <v>485.8333333333332</v>
      </c>
      <c r="H201" s="232">
        <v>526.83333333333326</v>
      </c>
      <c r="I201" s="232">
        <v>535.01666666666665</v>
      </c>
      <c r="J201" s="232">
        <v>547.33333333333337</v>
      </c>
      <c r="K201" s="231">
        <v>522.70000000000005</v>
      </c>
      <c r="L201" s="231">
        <v>502.2</v>
      </c>
      <c r="M201" s="231">
        <v>95.168149999999997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68.75</v>
      </c>
      <c r="D202" s="232">
        <v>68.649999999999991</v>
      </c>
      <c r="E202" s="232">
        <v>67.699999999999989</v>
      </c>
      <c r="F202" s="232">
        <v>66.649999999999991</v>
      </c>
      <c r="G202" s="232">
        <v>65.699999999999989</v>
      </c>
      <c r="H202" s="232">
        <v>69.699999999999989</v>
      </c>
      <c r="I202" s="232">
        <v>70.650000000000006</v>
      </c>
      <c r="J202" s="232">
        <v>71.699999999999989</v>
      </c>
      <c r="K202" s="231">
        <v>69.599999999999994</v>
      </c>
      <c r="L202" s="231">
        <v>67.599999999999994</v>
      </c>
      <c r="M202" s="231">
        <v>50.801609999999997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591.54999999999995</v>
      </c>
      <c r="D203" s="232">
        <v>590.61666666666667</v>
      </c>
      <c r="E203" s="232">
        <v>582.13333333333333</v>
      </c>
      <c r="F203" s="232">
        <v>572.7166666666667</v>
      </c>
      <c r="G203" s="232">
        <v>564.23333333333335</v>
      </c>
      <c r="H203" s="232">
        <v>600.0333333333333</v>
      </c>
      <c r="I203" s="232">
        <v>608.51666666666665</v>
      </c>
      <c r="J203" s="232">
        <v>617.93333333333328</v>
      </c>
      <c r="K203" s="231">
        <v>599.1</v>
      </c>
      <c r="L203" s="231">
        <v>581.20000000000005</v>
      </c>
      <c r="M203" s="231">
        <v>0.26748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841.35</v>
      </c>
      <c r="D204" s="232">
        <v>842.11666666666667</v>
      </c>
      <c r="E204" s="232">
        <v>834.23333333333335</v>
      </c>
      <c r="F204" s="232">
        <v>827.11666666666667</v>
      </c>
      <c r="G204" s="232">
        <v>819.23333333333335</v>
      </c>
      <c r="H204" s="232">
        <v>849.23333333333335</v>
      </c>
      <c r="I204" s="232">
        <v>857.11666666666679</v>
      </c>
      <c r="J204" s="232">
        <v>864.23333333333335</v>
      </c>
      <c r="K204" s="231">
        <v>850</v>
      </c>
      <c r="L204" s="231">
        <v>835</v>
      </c>
      <c r="M204" s="231">
        <v>1.5508299999999999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881.3</v>
      </c>
      <c r="D205" s="232">
        <v>881.58333333333337</v>
      </c>
      <c r="E205" s="232">
        <v>876.2166666666667</v>
      </c>
      <c r="F205" s="232">
        <v>871.13333333333333</v>
      </c>
      <c r="G205" s="232">
        <v>865.76666666666665</v>
      </c>
      <c r="H205" s="232">
        <v>886.66666666666674</v>
      </c>
      <c r="I205" s="232">
        <v>892.0333333333333</v>
      </c>
      <c r="J205" s="232">
        <v>897.11666666666679</v>
      </c>
      <c r="K205" s="231">
        <v>886.95</v>
      </c>
      <c r="L205" s="231">
        <v>876.5</v>
      </c>
      <c r="M205" s="231">
        <v>5.4980000000000001E-2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1234.75</v>
      </c>
      <c r="D206" s="232">
        <v>1234.0166666666667</v>
      </c>
      <c r="E206" s="232">
        <v>1224.7333333333333</v>
      </c>
      <c r="F206" s="232">
        <v>1214.7166666666667</v>
      </c>
      <c r="G206" s="232">
        <v>1205.4333333333334</v>
      </c>
      <c r="H206" s="232">
        <v>1244.0333333333333</v>
      </c>
      <c r="I206" s="232">
        <v>1253.3166666666666</v>
      </c>
      <c r="J206" s="232">
        <v>1263.3333333333333</v>
      </c>
      <c r="K206" s="231">
        <v>1243.3</v>
      </c>
      <c r="L206" s="231">
        <v>1224</v>
      </c>
      <c r="M206" s="231">
        <v>6.6662499999999998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2559.1999999999998</v>
      </c>
      <c r="D207" s="232">
        <v>2574.1</v>
      </c>
      <c r="E207" s="232">
        <v>2534.1999999999998</v>
      </c>
      <c r="F207" s="232">
        <v>2509.1999999999998</v>
      </c>
      <c r="G207" s="232">
        <v>2469.2999999999997</v>
      </c>
      <c r="H207" s="232">
        <v>2599.1</v>
      </c>
      <c r="I207" s="232">
        <v>2639.0000000000005</v>
      </c>
      <c r="J207" s="232">
        <v>2664</v>
      </c>
      <c r="K207" s="231">
        <v>2614</v>
      </c>
      <c r="L207" s="231">
        <v>2549.1</v>
      </c>
      <c r="M207" s="231">
        <v>12.66011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335</v>
      </c>
      <c r="D208" s="232">
        <v>335.98333333333335</v>
      </c>
      <c r="E208" s="232">
        <v>329.51666666666671</v>
      </c>
      <c r="F208" s="232">
        <v>324.03333333333336</v>
      </c>
      <c r="G208" s="232">
        <v>317.56666666666672</v>
      </c>
      <c r="H208" s="232">
        <v>341.4666666666667</v>
      </c>
      <c r="I208" s="232">
        <v>347.93333333333339</v>
      </c>
      <c r="J208" s="232">
        <v>353.41666666666669</v>
      </c>
      <c r="K208" s="231">
        <v>342.45</v>
      </c>
      <c r="L208" s="231">
        <v>330.5</v>
      </c>
      <c r="M208" s="231">
        <v>2.6209199999999999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444.55</v>
      </c>
      <c r="D209" s="232">
        <v>441.33333333333331</v>
      </c>
      <c r="E209" s="232">
        <v>434.96666666666664</v>
      </c>
      <c r="F209" s="232">
        <v>425.38333333333333</v>
      </c>
      <c r="G209" s="232">
        <v>419.01666666666665</v>
      </c>
      <c r="H209" s="232">
        <v>450.91666666666663</v>
      </c>
      <c r="I209" s="232">
        <v>457.2833333333333</v>
      </c>
      <c r="J209" s="232">
        <v>466.86666666666662</v>
      </c>
      <c r="K209" s="231">
        <v>447.7</v>
      </c>
      <c r="L209" s="231">
        <v>431.75</v>
      </c>
      <c r="M209" s="231">
        <v>114.31814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1297.2</v>
      </c>
      <c r="D210" s="232">
        <v>1298.3999999999999</v>
      </c>
      <c r="E210" s="232">
        <v>1290.7999999999997</v>
      </c>
      <c r="F210" s="232">
        <v>1284.3999999999999</v>
      </c>
      <c r="G210" s="232">
        <v>1276.7999999999997</v>
      </c>
      <c r="H210" s="232">
        <v>1304.7999999999997</v>
      </c>
      <c r="I210" s="232">
        <v>1312.3999999999996</v>
      </c>
      <c r="J210" s="232">
        <v>1318.7999999999997</v>
      </c>
      <c r="K210" s="231">
        <v>1306</v>
      </c>
      <c r="L210" s="231">
        <v>1292</v>
      </c>
      <c r="M210" s="231">
        <v>0.22212000000000001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2408.0500000000002</v>
      </c>
      <c r="D211" s="232">
        <v>2413.6833333333334</v>
      </c>
      <c r="E211" s="232">
        <v>2351.3666666666668</v>
      </c>
      <c r="F211" s="232">
        <v>2294.6833333333334</v>
      </c>
      <c r="G211" s="232">
        <v>2232.3666666666668</v>
      </c>
      <c r="H211" s="232">
        <v>2470.3666666666668</v>
      </c>
      <c r="I211" s="232">
        <v>2532.6833333333334</v>
      </c>
      <c r="J211" s="232">
        <v>2589.3666666666668</v>
      </c>
      <c r="K211" s="231">
        <v>2476</v>
      </c>
      <c r="L211" s="231">
        <v>2357</v>
      </c>
      <c r="M211" s="231">
        <v>11.42216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107.25</v>
      </c>
      <c r="D212" s="232">
        <v>107.58333333333333</v>
      </c>
      <c r="E212" s="232">
        <v>105.91666666666666</v>
      </c>
      <c r="F212" s="232">
        <v>104.58333333333333</v>
      </c>
      <c r="G212" s="232">
        <v>102.91666666666666</v>
      </c>
      <c r="H212" s="232">
        <v>108.91666666666666</v>
      </c>
      <c r="I212" s="232">
        <v>110.58333333333331</v>
      </c>
      <c r="J212" s="232">
        <v>111.91666666666666</v>
      </c>
      <c r="K212" s="231">
        <v>109.25</v>
      </c>
      <c r="L212" s="231">
        <v>106.25</v>
      </c>
      <c r="M212" s="231">
        <v>30.158480000000001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232.05</v>
      </c>
      <c r="D213" s="232">
        <v>231.70000000000002</v>
      </c>
      <c r="E213" s="232">
        <v>229.70000000000005</v>
      </c>
      <c r="F213" s="232">
        <v>227.35000000000002</v>
      </c>
      <c r="G213" s="232">
        <v>225.35000000000005</v>
      </c>
      <c r="H213" s="232">
        <v>234.05000000000004</v>
      </c>
      <c r="I213" s="232">
        <v>236.04999999999998</v>
      </c>
      <c r="J213" s="232">
        <v>238.40000000000003</v>
      </c>
      <c r="K213" s="231">
        <v>233.7</v>
      </c>
      <c r="L213" s="231">
        <v>229.35</v>
      </c>
      <c r="M213" s="231">
        <v>20.848269999999999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2586.6999999999998</v>
      </c>
      <c r="D214" s="232">
        <v>2584.2000000000003</v>
      </c>
      <c r="E214" s="232">
        <v>2568.5000000000005</v>
      </c>
      <c r="F214" s="232">
        <v>2550.3000000000002</v>
      </c>
      <c r="G214" s="232">
        <v>2534.6000000000004</v>
      </c>
      <c r="H214" s="232">
        <v>2602.4000000000005</v>
      </c>
      <c r="I214" s="232">
        <v>2618.1000000000004</v>
      </c>
      <c r="J214" s="232">
        <v>2636.3000000000006</v>
      </c>
      <c r="K214" s="231">
        <v>2599.9</v>
      </c>
      <c r="L214" s="231">
        <v>2566</v>
      </c>
      <c r="M214" s="231">
        <v>11.024839999999999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327.25</v>
      </c>
      <c r="D215" s="232">
        <v>328.33333333333331</v>
      </c>
      <c r="E215" s="232">
        <v>324.16666666666663</v>
      </c>
      <c r="F215" s="232">
        <v>321.08333333333331</v>
      </c>
      <c r="G215" s="232">
        <v>316.91666666666663</v>
      </c>
      <c r="H215" s="232">
        <v>331.41666666666663</v>
      </c>
      <c r="I215" s="232">
        <v>335.58333333333326</v>
      </c>
      <c r="J215" s="232">
        <v>338.66666666666663</v>
      </c>
      <c r="K215" s="231">
        <v>332.5</v>
      </c>
      <c r="L215" s="231">
        <v>325.25</v>
      </c>
      <c r="M215" s="231">
        <v>5.5949499999999999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3001.5</v>
      </c>
      <c r="D216" s="232">
        <v>2975.7833333333333</v>
      </c>
      <c r="E216" s="232">
        <v>2931.5666666666666</v>
      </c>
      <c r="F216" s="232">
        <v>2861.6333333333332</v>
      </c>
      <c r="G216" s="232">
        <v>2817.4166666666665</v>
      </c>
      <c r="H216" s="232">
        <v>3045.7166666666667</v>
      </c>
      <c r="I216" s="232">
        <v>3089.9333333333329</v>
      </c>
      <c r="J216" s="232">
        <v>3159.8666666666668</v>
      </c>
      <c r="K216" s="231">
        <v>3020</v>
      </c>
      <c r="L216" s="231">
        <v>2905.85</v>
      </c>
      <c r="M216" s="231">
        <v>0.19286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770.45</v>
      </c>
      <c r="D217" s="232">
        <v>766.2166666666667</v>
      </c>
      <c r="E217" s="232">
        <v>755.43333333333339</v>
      </c>
      <c r="F217" s="232">
        <v>740.41666666666674</v>
      </c>
      <c r="G217" s="232">
        <v>729.63333333333344</v>
      </c>
      <c r="H217" s="232">
        <v>781.23333333333335</v>
      </c>
      <c r="I217" s="232">
        <v>792.01666666666665</v>
      </c>
      <c r="J217" s="232">
        <v>807.0333333333333</v>
      </c>
      <c r="K217" s="231">
        <v>777</v>
      </c>
      <c r="L217" s="231">
        <v>751.2</v>
      </c>
      <c r="M217" s="231">
        <v>0.45012999999999997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38079.15</v>
      </c>
      <c r="D218" s="232">
        <v>38000.049999999996</v>
      </c>
      <c r="E218" s="232">
        <v>37100.19999999999</v>
      </c>
      <c r="F218" s="232">
        <v>36121.249999999993</v>
      </c>
      <c r="G218" s="232">
        <v>35221.399999999987</v>
      </c>
      <c r="H218" s="232">
        <v>38978.999999999993</v>
      </c>
      <c r="I218" s="232">
        <v>39878.85</v>
      </c>
      <c r="J218" s="232">
        <v>40857.799999999996</v>
      </c>
      <c r="K218" s="231">
        <v>38899.9</v>
      </c>
      <c r="L218" s="231">
        <v>37021.1</v>
      </c>
      <c r="M218" s="231">
        <v>0.20557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46.85</v>
      </c>
      <c r="D219" s="232">
        <v>46.916666666666664</v>
      </c>
      <c r="E219" s="232">
        <v>46.43333333333333</v>
      </c>
      <c r="F219" s="232">
        <v>46.016666666666666</v>
      </c>
      <c r="G219" s="232">
        <v>45.533333333333331</v>
      </c>
      <c r="H219" s="232">
        <v>47.333333333333329</v>
      </c>
      <c r="I219" s="232">
        <v>47.816666666666663</v>
      </c>
      <c r="J219" s="232">
        <v>48.233333333333327</v>
      </c>
      <c r="K219" s="231">
        <v>47.4</v>
      </c>
      <c r="L219" s="231">
        <v>46.5</v>
      </c>
      <c r="M219" s="231">
        <v>21.365919999999999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2673.25</v>
      </c>
      <c r="D220" s="232">
        <v>2673.5666666666666</v>
      </c>
      <c r="E220" s="232">
        <v>2654.6833333333334</v>
      </c>
      <c r="F220" s="232">
        <v>2636.1166666666668</v>
      </c>
      <c r="G220" s="232">
        <v>2617.2333333333336</v>
      </c>
      <c r="H220" s="232">
        <v>2692.1333333333332</v>
      </c>
      <c r="I220" s="232">
        <v>2711.0166666666664</v>
      </c>
      <c r="J220" s="232">
        <v>2729.583333333333</v>
      </c>
      <c r="K220" s="231">
        <v>2692.45</v>
      </c>
      <c r="L220" s="231">
        <v>2655</v>
      </c>
      <c r="M220" s="231">
        <v>22.85661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860.8</v>
      </c>
      <c r="D221" s="232">
        <v>859.09999999999991</v>
      </c>
      <c r="E221" s="232">
        <v>853.29999999999984</v>
      </c>
      <c r="F221" s="232">
        <v>845.8</v>
      </c>
      <c r="G221" s="232">
        <v>839.99999999999989</v>
      </c>
      <c r="H221" s="232">
        <v>866.5999999999998</v>
      </c>
      <c r="I221" s="232">
        <v>872.4</v>
      </c>
      <c r="J221" s="232">
        <v>879.89999999999975</v>
      </c>
      <c r="K221" s="231">
        <v>864.9</v>
      </c>
      <c r="L221" s="231">
        <v>851.6</v>
      </c>
      <c r="M221" s="231">
        <v>62.992649999999998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1135.25</v>
      </c>
      <c r="D222" s="232">
        <v>1132.75</v>
      </c>
      <c r="E222" s="232">
        <v>1125.5</v>
      </c>
      <c r="F222" s="232">
        <v>1115.75</v>
      </c>
      <c r="G222" s="232">
        <v>1108.5</v>
      </c>
      <c r="H222" s="232">
        <v>1142.5</v>
      </c>
      <c r="I222" s="232">
        <v>1149.75</v>
      </c>
      <c r="J222" s="232">
        <v>1159.5</v>
      </c>
      <c r="K222" s="231">
        <v>1140</v>
      </c>
      <c r="L222" s="231">
        <v>1123</v>
      </c>
      <c r="M222" s="231">
        <v>2.3483999999999998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437.25</v>
      </c>
      <c r="D223" s="232">
        <v>437.2166666666667</v>
      </c>
      <c r="E223" s="232">
        <v>434.33333333333337</v>
      </c>
      <c r="F223" s="232">
        <v>431.41666666666669</v>
      </c>
      <c r="G223" s="232">
        <v>428.53333333333336</v>
      </c>
      <c r="H223" s="232">
        <v>440.13333333333338</v>
      </c>
      <c r="I223" s="232">
        <v>443.01666666666671</v>
      </c>
      <c r="J223" s="232">
        <v>445.93333333333339</v>
      </c>
      <c r="K223" s="231">
        <v>440.1</v>
      </c>
      <c r="L223" s="231">
        <v>434.3</v>
      </c>
      <c r="M223" s="231">
        <v>10.495649999999999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475.3</v>
      </c>
      <c r="D224" s="232">
        <v>476.55</v>
      </c>
      <c r="E224" s="232">
        <v>472.25</v>
      </c>
      <c r="F224" s="232">
        <v>469.2</v>
      </c>
      <c r="G224" s="232">
        <v>464.9</v>
      </c>
      <c r="H224" s="232">
        <v>479.6</v>
      </c>
      <c r="I224" s="232">
        <v>483.90000000000009</v>
      </c>
      <c r="J224" s="232">
        <v>486.95000000000005</v>
      </c>
      <c r="K224" s="231">
        <v>480.85</v>
      </c>
      <c r="L224" s="231">
        <v>473.5</v>
      </c>
      <c r="M224" s="231">
        <v>2.0204399999999998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49.95</v>
      </c>
      <c r="D225" s="232">
        <v>50.066666666666663</v>
      </c>
      <c r="E225" s="232">
        <v>49.633333333333326</v>
      </c>
      <c r="F225" s="232">
        <v>49.316666666666663</v>
      </c>
      <c r="G225" s="232">
        <v>48.883333333333326</v>
      </c>
      <c r="H225" s="232">
        <v>50.383333333333326</v>
      </c>
      <c r="I225" s="232">
        <v>50.816666666666663</v>
      </c>
      <c r="J225" s="232">
        <v>51.133333333333326</v>
      </c>
      <c r="K225" s="231">
        <v>50.5</v>
      </c>
      <c r="L225" s="231">
        <v>49.75</v>
      </c>
      <c r="M225" s="231">
        <v>44.379469999999998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58.75</v>
      </c>
      <c r="D226" s="232">
        <v>58.883333333333333</v>
      </c>
      <c r="E226" s="232">
        <v>58.066666666666663</v>
      </c>
      <c r="F226" s="232">
        <v>57.383333333333333</v>
      </c>
      <c r="G226" s="232">
        <v>56.566666666666663</v>
      </c>
      <c r="H226" s="232">
        <v>59.566666666666663</v>
      </c>
      <c r="I226" s="232">
        <v>60.38333333333334</v>
      </c>
      <c r="J226" s="232">
        <v>61.066666666666663</v>
      </c>
      <c r="K226" s="231">
        <v>59.7</v>
      </c>
      <c r="L226" s="231">
        <v>58.2</v>
      </c>
      <c r="M226" s="231">
        <v>174.45192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91.1</v>
      </c>
      <c r="D227" s="232">
        <v>91.166666666666671</v>
      </c>
      <c r="E227" s="232">
        <v>90.433333333333337</v>
      </c>
      <c r="F227" s="232">
        <v>89.766666666666666</v>
      </c>
      <c r="G227" s="232">
        <v>89.033333333333331</v>
      </c>
      <c r="H227" s="232">
        <v>91.833333333333343</v>
      </c>
      <c r="I227" s="232">
        <v>92.566666666666663</v>
      </c>
      <c r="J227" s="232">
        <v>93.233333333333348</v>
      </c>
      <c r="K227" s="231">
        <v>91.9</v>
      </c>
      <c r="L227" s="231">
        <v>90.5</v>
      </c>
      <c r="M227" s="231">
        <v>191.09528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825.4</v>
      </c>
      <c r="D228" s="232">
        <v>829.96666666666658</v>
      </c>
      <c r="E228" s="232">
        <v>815.48333333333312</v>
      </c>
      <c r="F228" s="232">
        <v>805.56666666666649</v>
      </c>
      <c r="G228" s="232">
        <v>791.08333333333303</v>
      </c>
      <c r="H228" s="232">
        <v>839.88333333333321</v>
      </c>
      <c r="I228" s="232">
        <v>854.36666666666656</v>
      </c>
      <c r="J228" s="232">
        <v>864.2833333333333</v>
      </c>
      <c r="K228" s="231">
        <v>844.45</v>
      </c>
      <c r="L228" s="231">
        <v>820.05</v>
      </c>
      <c r="M228" s="231">
        <v>9.6750000000000003E-2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479.45</v>
      </c>
      <c r="D229" s="232">
        <v>481.79999999999995</v>
      </c>
      <c r="E229" s="232">
        <v>473.94999999999993</v>
      </c>
      <c r="F229" s="232">
        <v>468.45</v>
      </c>
      <c r="G229" s="232">
        <v>460.59999999999997</v>
      </c>
      <c r="H229" s="232">
        <v>487.2999999999999</v>
      </c>
      <c r="I229" s="232">
        <v>495.14999999999992</v>
      </c>
      <c r="J229" s="232">
        <v>500.64999999999986</v>
      </c>
      <c r="K229" s="231">
        <v>489.65</v>
      </c>
      <c r="L229" s="231">
        <v>476.3</v>
      </c>
      <c r="M229" s="231">
        <v>3.82585</v>
      </c>
      <c r="N229" s="1"/>
      <c r="O229" s="1"/>
    </row>
    <row r="230" spans="1:15" ht="12.75" customHeight="1">
      <c r="A230" s="30">
        <v>220</v>
      </c>
      <c r="B230" s="217" t="s">
        <v>893</v>
      </c>
      <c r="C230" s="231">
        <v>1824.65</v>
      </c>
      <c r="D230" s="232">
        <v>1831.9166666666667</v>
      </c>
      <c r="E230" s="232">
        <v>1812.8333333333335</v>
      </c>
      <c r="F230" s="232">
        <v>1801.0166666666667</v>
      </c>
      <c r="G230" s="232">
        <v>1781.9333333333334</v>
      </c>
      <c r="H230" s="232">
        <v>1843.7333333333336</v>
      </c>
      <c r="I230" s="232">
        <v>1862.8166666666671</v>
      </c>
      <c r="J230" s="232">
        <v>1874.6333333333337</v>
      </c>
      <c r="K230" s="231">
        <v>1851</v>
      </c>
      <c r="L230" s="231">
        <v>1820.1</v>
      </c>
      <c r="M230" s="231">
        <v>0.21984999999999999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282.05</v>
      </c>
      <c r="D231" s="232">
        <v>281.98333333333335</v>
      </c>
      <c r="E231" s="232">
        <v>279.06666666666672</v>
      </c>
      <c r="F231" s="232">
        <v>276.08333333333337</v>
      </c>
      <c r="G231" s="232">
        <v>273.16666666666674</v>
      </c>
      <c r="H231" s="232">
        <v>284.9666666666667</v>
      </c>
      <c r="I231" s="232">
        <v>287.88333333333333</v>
      </c>
      <c r="J231" s="232">
        <v>290.86666666666667</v>
      </c>
      <c r="K231" s="231">
        <v>284.89999999999998</v>
      </c>
      <c r="L231" s="231">
        <v>279</v>
      </c>
      <c r="M231" s="231">
        <v>5.4658600000000002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374.25</v>
      </c>
      <c r="D232" s="232">
        <v>375.4666666666667</v>
      </c>
      <c r="E232" s="232">
        <v>370.93333333333339</v>
      </c>
      <c r="F232" s="232">
        <v>367.61666666666667</v>
      </c>
      <c r="G232" s="232">
        <v>363.08333333333337</v>
      </c>
      <c r="H232" s="232">
        <v>378.78333333333342</v>
      </c>
      <c r="I232" s="232">
        <v>383.31666666666672</v>
      </c>
      <c r="J232" s="232">
        <v>386.63333333333344</v>
      </c>
      <c r="K232" s="231">
        <v>380</v>
      </c>
      <c r="L232" s="231">
        <v>372.15</v>
      </c>
      <c r="M232" s="231">
        <v>118.61196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100.2</v>
      </c>
      <c r="D233" s="232">
        <v>100.55000000000001</v>
      </c>
      <c r="E233" s="232">
        <v>99.200000000000017</v>
      </c>
      <c r="F233" s="232">
        <v>98.2</v>
      </c>
      <c r="G233" s="232">
        <v>96.850000000000009</v>
      </c>
      <c r="H233" s="232">
        <v>101.55000000000003</v>
      </c>
      <c r="I233" s="232">
        <v>102.90000000000002</v>
      </c>
      <c r="J233" s="232">
        <v>103.90000000000003</v>
      </c>
      <c r="K233" s="231">
        <v>101.9</v>
      </c>
      <c r="L233" s="231">
        <v>99.55</v>
      </c>
      <c r="M233" s="231">
        <v>1.42631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192.35</v>
      </c>
      <c r="D234" s="232">
        <v>191.39999999999998</v>
      </c>
      <c r="E234" s="232">
        <v>189.34999999999997</v>
      </c>
      <c r="F234" s="232">
        <v>186.35</v>
      </c>
      <c r="G234" s="232">
        <v>184.29999999999998</v>
      </c>
      <c r="H234" s="232">
        <v>194.39999999999995</v>
      </c>
      <c r="I234" s="232">
        <v>196.44999999999996</v>
      </c>
      <c r="J234" s="232">
        <v>199.44999999999993</v>
      </c>
      <c r="K234" s="231">
        <v>193.45</v>
      </c>
      <c r="L234" s="231">
        <v>188.4</v>
      </c>
      <c r="M234" s="231">
        <v>35.406590000000001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118.3</v>
      </c>
      <c r="D235" s="232">
        <v>118.83333333333333</v>
      </c>
      <c r="E235" s="232">
        <v>117.01666666666665</v>
      </c>
      <c r="F235" s="232">
        <v>115.73333333333332</v>
      </c>
      <c r="G235" s="232">
        <v>113.91666666666664</v>
      </c>
      <c r="H235" s="232">
        <v>120.11666666666666</v>
      </c>
      <c r="I235" s="232">
        <v>121.93333333333335</v>
      </c>
      <c r="J235" s="232">
        <v>123.21666666666667</v>
      </c>
      <c r="K235" s="231">
        <v>120.65</v>
      </c>
      <c r="L235" s="231">
        <v>117.55</v>
      </c>
      <c r="M235" s="231">
        <v>45.760179999999998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62.9</v>
      </c>
      <c r="D236" s="232">
        <v>63.316666666666663</v>
      </c>
      <c r="E236" s="232">
        <v>62.133333333333326</v>
      </c>
      <c r="F236" s="232">
        <v>61.36666666666666</v>
      </c>
      <c r="G236" s="232">
        <v>60.183333333333323</v>
      </c>
      <c r="H236" s="232">
        <v>64.083333333333329</v>
      </c>
      <c r="I236" s="232">
        <v>65.266666666666666</v>
      </c>
      <c r="J236" s="232">
        <v>66.033333333333331</v>
      </c>
      <c r="K236" s="231">
        <v>64.5</v>
      </c>
      <c r="L236" s="231">
        <v>62.55</v>
      </c>
      <c r="M236" s="231">
        <v>38.104700000000001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4751.55</v>
      </c>
      <c r="D237" s="232">
        <v>4719.75</v>
      </c>
      <c r="E237" s="232">
        <v>4673.1000000000004</v>
      </c>
      <c r="F237" s="232">
        <v>4594.6500000000005</v>
      </c>
      <c r="G237" s="232">
        <v>4548.0000000000009</v>
      </c>
      <c r="H237" s="232">
        <v>4798.2</v>
      </c>
      <c r="I237" s="232">
        <v>4844.8499999999995</v>
      </c>
      <c r="J237" s="232">
        <v>4923.2999999999993</v>
      </c>
      <c r="K237" s="231">
        <v>4766.3999999999996</v>
      </c>
      <c r="L237" s="231">
        <v>4641.3</v>
      </c>
      <c r="M237" s="231">
        <v>0.56591999999999998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287</v>
      </c>
      <c r="D238" s="232">
        <v>286.66666666666669</v>
      </c>
      <c r="E238" s="232">
        <v>284.33333333333337</v>
      </c>
      <c r="F238" s="232">
        <v>281.66666666666669</v>
      </c>
      <c r="G238" s="232">
        <v>279.33333333333337</v>
      </c>
      <c r="H238" s="232">
        <v>289.33333333333337</v>
      </c>
      <c r="I238" s="232">
        <v>291.66666666666674</v>
      </c>
      <c r="J238" s="232">
        <v>294.33333333333337</v>
      </c>
      <c r="K238" s="231">
        <v>289</v>
      </c>
      <c r="L238" s="231">
        <v>284</v>
      </c>
      <c r="M238" s="231">
        <v>4.6209899999999999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135.65</v>
      </c>
      <c r="D239" s="232">
        <v>136.58333333333334</v>
      </c>
      <c r="E239" s="232">
        <v>134.4666666666667</v>
      </c>
      <c r="F239" s="232">
        <v>133.28333333333336</v>
      </c>
      <c r="G239" s="232">
        <v>131.16666666666671</v>
      </c>
      <c r="H239" s="232">
        <v>137.76666666666668</v>
      </c>
      <c r="I239" s="232">
        <v>139.8833333333333</v>
      </c>
      <c r="J239" s="232">
        <v>141.06666666666666</v>
      </c>
      <c r="K239" s="231">
        <v>138.69999999999999</v>
      </c>
      <c r="L239" s="231">
        <v>135.4</v>
      </c>
      <c r="M239" s="231">
        <v>35.335769999999997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319.64999999999998</v>
      </c>
      <c r="D240" s="232">
        <v>319.78333333333336</v>
      </c>
      <c r="E240" s="232">
        <v>317.4666666666667</v>
      </c>
      <c r="F240" s="232">
        <v>315.28333333333336</v>
      </c>
      <c r="G240" s="232">
        <v>312.9666666666667</v>
      </c>
      <c r="H240" s="232">
        <v>321.9666666666667</v>
      </c>
      <c r="I240" s="232">
        <v>324.28333333333342</v>
      </c>
      <c r="J240" s="232">
        <v>326.4666666666667</v>
      </c>
      <c r="K240" s="231">
        <v>322.10000000000002</v>
      </c>
      <c r="L240" s="231">
        <v>317.60000000000002</v>
      </c>
      <c r="M240" s="231">
        <v>24.548729999999999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79.599999999999994</v>
      </c>
      <c r="D241" s="232">
        <v>79.733333333333334</v>
      </c>
      <c r="E241" s="232">
        <v>78.766666666666666</v>
      </c>
      <c r="F241" s="232">
        <v>77.933333333333337</v>
      </c>
      <c r="G241" s="232">
        <v>76.966666666666669</v>
      </c>
      <c r="H241" s="232">
        <v>80.566666666666663</v>
      </c>
      <c r="I241" s="232">
        <v>81.533333333333331</v>
      </c>
      <c r="J241" s="232">
        <v>82.36666666666666</v>
      </c>
      <c r="K241" s="231">
        <v>80.7</v>
      </c>
      <c r="L241" s="231">
        <v>78.900000000000006</v>
      </c>
      <c r="M241" s="231">
        <v>86.099739999999997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27.2</v>
      </c>
      <c r="D242" s="232">
        <v>27.400000000000002</v>
      </c>
      <c r="E242" s="232">
        <v>26.500000000000004</v>
      </c>
      <c r="F242" s="232">
        <v>25.8</v>
      </c>
      <c r="G242" s="232">
        <v>24.900000000000002</v>
      </c>
      <c r="H242" s="232">
        <v>28.100000000000005</v>
      </c>
      <c r="I242" s="232">
        <v>29.000000000000004</v>
      </c>
      <c r="J242" s="232">
        <v>29.700000000000006</v>
      </c>
      <c r="K242" s="231">
        <v>28.3</v>
      </c>
      <c r="L242" s="231">
        <v>26.7</v>
      </c>
      <c r="M242" s="231">
        <v>228.06533999999999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651.45000000000005</v>
      </c>
      <c r="D243" s="232">
        <v>648.38333333333333</v>
      </c>
      <c r="E243" s="232">
        <v>640.06666666666661</v>
      </c>
      <c r="F243" s="232">
        <v>628.68333333333328</v>
      </c>
      <c r="G243" s="232">
        <v>620.36666666666656</v>
      </c>
      <c r="H243" s="232">
        <v>659.76666666666665</v>
      </c>
      <c r="I243" s="232">
        <v>668.08333333333348</v>
      </c>
      <c r="J243" s="232">
        <v>679.4666666666667</v>
      </c>
      <c r="K243" s="231">
        <v>656.7</v>
      </c>
      <c r="L243" s="231">
        <v>637</v>
      </c>
      <c r="M243" s="231">
        <v>30.35079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30.1</v>
      </c>
      <c r="D244" s="232">
        <v>30.083333333333332</v>
      </c>
      <c r="E244" s="232">
        <v>29.816666666666663</v>
      </c>
      <c r="F244" s="232">
        <v>29.533333333333331</v>
      </c>
      <c r="G244" s="232">
        <v>29.266666666666662</v>
      </c>
      <c r="H244" s="232">
        <v>30.366666666666664</v>
      </c>
      <c r="I244" s="232">
        <v>30.633333333333336</v>
      </c>
      <c r="J244" s="232">
        <v>30.916666666666664</v>
      </c>
      <c r="K244" s="231">
        <v>30.35</v>
      </c>
      <c r="L244" s="231">
        <v>29.8</v>
      </c>
      <c r="M244" s="231">
        <v>129.67212000000001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1163.9000000000001</v>
      </c>
      <c r="D245" s="232">
        <v>1163.6000000000001</v>
      </c>
      <c r="E245" s="232">
        <v>1153.2000000000003</v>
      </c>
      <c r="F245" s="232">
        <v>1142.5000000000002</v>
      </c>
      <c r="G245" s="232">
        <v>1132.1000000000004</v>
      </c>
      <c r="H245" s="232">
        <v>1174.3000000000002</v>
      </c>
      <c r="I245" s="232">
        <v>1184.7000000000003</v>
      </c>
      <c r="J245" s="232">
        <v>1195.4000000000001</v>
      </c>
      <c r="K245" s="231">
        <v>1174</v>
      </c>
      <c r="L245" s="231">
        <v>1152.9000000000001</v>
      </c>
      <c r="M245" s="231">
        <v>0.54466000000000003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332.25</v>
      </c>
      <c r="D246" s="232">
        <v>333.73333333333335</v>
      </c>
      <c r="E246" s="232">
        <v>329.51666666666671</v>
      </c>
      <c r="F246" s="232">
        <v>326.78333333333336</v>
      </c>
      <c r="G246" s="232">
        <v>322.56666666666672</v>
      </c>
      <c r="H246" s="232">
        <v>336.4666666666667</v>
      </c>
      <c r="I246" s="232">
        <v>340.68333333333339</v>
      </c>
      <c r="J246" s="232">
        <v>343.41666666666669</v>
      </c>
      <c r="K246" s="231">
        <v>337.95</v>
      </c>
      <c r="L246" s="231">
        <v>331</v>
      </c>
      <c r="M246" s="231">
        <v>0.47294000000000003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433.15</v>
      </c>
      <c r="D247" s="232">
        <v>432.23333333333329</v>
      </c>
      <c r="E247" s="232">
        <v>428.01666666666659</v>
      </c>
      <c r="F247" s="232">
        <v>422.88333333333333</v>
      </c>
      <c r="G247" s="232">
        <v>418.66666666666663</v>
      </c>
      <c r="H247" s="232">
        <v>437.36666666666656</v>
      </c>
      <c r="I247" s="232">
        <v>441.58333333333326</v>
      </c>
      <c r="J247" s="232">
        <v>446.71666666666653</v>
      </c>
      <c r="K247" s="231">
        <v>436.45</v>
      </c>
      <c r="L247" s="231">
        <v>427.1</v>
      </c>
      <c r="M247" s="231">
        <v>8.3366399999999992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159.4</v>
      </c>
      <c r="D248" s="232">
        <v>160.63333333333333</v>
      </c>
      <c r="E248" s="232">
        <v>156.76666666666665</v>
      </c>
      <c r="F248" s="232">
        <v>154.13333333333333</v>
      </c>
      <c r="G248" s="232">
        <v>150.26666666666665</v>
      </c>
      <c r="H248" s="232">
        <v>163.26666666666665</v>
      </c>
      <c r="I248" s="232">
        <v>167.13333333333333</v>
      </c>
      <c r="J248" s="232">
        <v>169.76666666666665</v>
      </c>
      <c r="K248" s="231">
        <v>164.5</v>
      </c>
      <c r="L248" s="231">
        <v>158</v>
      </c>
      <c r="M248" s="231">
        <v>69.660899999999998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1163.8</v>
      </c>
      <c r="D249" s="232">
        <v>1156.7666666666667</v>
      </c>
      <c r="E249" s="232">
        <v>1145.3333333333333</v>
      </c>
      <c r="F249" s="232">
        <v>1126.8666666666666</v>
      </c>
      <c r="G249" s="232">
        <v>1115.4333333333332</v>
      </c>
      <c r="H249" s="232">
        <v>1175.2333333333333</v>
      </c>
      <c r="I249" s="232">
        <v>1186.6666666666667</v>
      </c>
      <c r="J249" s="232">
        <v>1205.1333333333334</v>
      </c>
      <c r="K249" s="231">
        <v>1168.2</v>
      </c>
      <c r="L249" s="231">
        <v>1138.3</v>
      </c>
      <c r="M249" s="231">
        <v>22.84751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16.7</v>
      </c>
      <c r="D250" s="232">
        <v>16.749999999999996</v>
      </c>
      <c r="E250" s="232">
        <v>16.349999999999994</v>
      </c>
      <c r="F250" s="232">
        <v>15.999999999999996</v>
      </c>
      <c r="G250" s="232">
        <v>15.599999999999994</v>
      </c>
      <c r="H250" s="232">
        <v>17.099999999999994</v>
      </c>
      <c r="I250" s="232">
        <v>17.499999999999993</v>
      </c>
      <c r="J250" s="232">
        <v>17.849999999999994</v>
      </c>
      <c r="K250" s="231">
        <v>17.149999999999999</v>
      </c>
      <c r="L250" s="231">
        <v>16.399999999999999</v>
      </c>
      <c r="M250" s="231">
        <v>153.61321000000001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3824.4</v>
      </c>
      <c r="D251" s="232">
        <v>3794.6333333333332</v>
      </c>
      <c r="E251" s="232">
        <v>3750.6666666666665</v>
      </c>
      <c r="F251" s="232">
        <v>3676.9333333333334</v>
      </c>
      <c r="G251" s="232">
        <v>3632.9666666666667</v>
      </c>
      <c r="H251" s="232">
        <v>3868.3666666666663</v>
      </c>
      <c r="I251" s="232">
        <v>3912.3333333333335</v>
      </c>
      <c r="J251" s="232">
        <v>3986.0666666666662</v>
      </c>
      <c r="K251" s="231">
        <v>3838.6</v>
      </c>
      <c r="L251" s="231">
        <v>3720.9</v>
      </c>
      <c r="M251" s="231">
        <v>3.4649200000000002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1617</v>
      </c>
      <c r="D252" s="232">
        <v>1607.6000000000001</v>
      </c>
      <c r="E252" s="232">
        <v>1595.4500000000003</v>
      </c>
      <c r="F252" s="232">
        <v>1573.9</v>
      </c>
      <c r="G252" s="232">
        <v>1561.7500000000002</v>
      </c>
      <c r="H252" s="232">
        <v>1629.1500000000003</v>
      </c>
      <c r="I252" s="232">
        <v>1641.3000000000004</v>
      </c>
      <c r="J252" s="232">
        <v>1662.8500000000004</v>
      </c>
      <c r="K252" s="231">
        <v>1619.75</v>
      </c>
      <c r="L252" s="231">
        <v>1586.05</v>
      </c>
      <c r="M252" s="231">
        <v>69.049109999999999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498.5</v>
      </c>
      <c r="D253" s="232">
        <v>497.16666666666669</v>
      </c>
      <c r="E253" s="232">
        <v>492.38333333333338</v>
      </c>
      <c r="F253" s="232">
        <v>486.26666666666671</v>
      </c>
      <c r="G253" s="232">
        <v>481.48333333333341</v>
      </c>
      <c r="H253" s="232">
        <v>503.28333333333336</v>
      </c>
      <c r="I253" s="232">
        <v>508.06666666666666</v>
      </c>
      <c r="J253" s="232">
        <v>514.18333333333339</v>
      </c>
      <c r="K253" s="231">
        <v>501.95</v>
      </c>
      <c r="L253" s="231">
        <v>491.05</v>
      </c>
      <c r="M253" s="231">
        <v>0.56025999999999998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465.6</v>
      </c>
      <c r="D254" s="232">
        <v>464.7</v>
      </c>
      <c r="E254" s="232">
        <v>459.95</v>
      </c>
      <c r="F254" s="232">
        <v>454.3</v>
      </c>
      <c r="G254" s="232">
        <v>449.55</v>
      </c>
      <c r="H254" s="232">
        <v>470.34999999999997</v>
      </c>
      <c r="I254" s="232">
        <v>475.09999999999997</v>
      </c>
      <c r="J254" s="232">
        <v>480.74999999999994</v>
      </c>
      <c r="K254" s="231">
        <v>469.45</v>
      </c>
      <c r="L254" s="231">
        <v>459.05</v>
      </c>
      <c r="M254" s="231">
        <v>8.1369900000000008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2039.7</v>
      </c>
      <c r="D255" s="232">
        <v>2046.5833333333333</v>
      </c>
      <c r="E255" s="232">
        <v>2028.1666666666665</v>
      </c>
      <c r="F255" s="232">
        <v>2016.6333333333332</v>
      </c>
      <c r="G255" s="232">
        <v>1998.2166666666665</v>
      </c>
      <c r="H255" s="232">
        <v>2058.1166666666668</v>
      </c>
      <c r="I255" s="232">
        <v>2076.5333333333328</v>
      </c>
      <c r="J255" s="232">
        <v>2088.0666666666666</v>
      </c>
      <c r="K255" s="231">
        <v>2065</v>
      </c>
      <c r="L255" s="231">
        <v>2035.05</v>
      </c>
      <c r="M255" s="231">
        <v>4.6462399999999997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876.7</v>
      </c>
      <c r="D256" s="232">
        <v>878.41666666666663</v>
      </c>
      <c r="E256" s="232">
        <v>866.88333333333321</v>
      </c>
      <c r="F256" s="232">
        <v>857.06666666666661</v>
      </c>
      <c r="G256" s="232">
        <v>845.53333333333319</v>
      </c>
      <c r="H256" s="232">
        <v>888.23333333333323</v>
      </c>
      <c r="I256" s="232">
        <v>899.76666666666677</v>
      </c>
      <c r="J256" s="232">
        <v>909.58333333333326</v>
      </c>
      <c r="K256" s="231">
        <v>889.95</v>
      </c>
      <c r="L256" s="231">
        <v>868.6</v>
      </c>
      <c r="M256" s="231">
        <v>3.9106399999999999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1963.7</v>
      </c>
      <c r="D257" s="232">
        <v>1991</v>
      </c>
      <c r="E257" s="232">
        <v>1923</v>
      </c>
      <c r="F257" s="232">
        <v>1882.3</v>
      </c>
      <c r="G257" s="232">
        <v>1814.3</v>
      </c>
      <c r="H257" s="232">
        <v>2031.7</v>
      </c>
      <c r="I257" s="232">
        <v>2099.6999999999998</v>
      </c>
      <c r="J257" s="232">
        <v>2140.4</v>
      </c>
      <c r="K257" s="231">
        <v>2059</v>
      </c>
      <c r="L257" s="231">
        <v>1950.3</v>
      </c>
      <c r="M257" s="231">
        <v>0.50012000000000001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2771.05</v>
      </c>
      <c r="D258" s="232">
        <v>2755.2333333333336</v>
      </c>
      <c r="E258" s="232">
        <v>2721.5166666666673</v>
      </c>
      <c r="F258" s="232">
        <v>2671.9833333333336</v>
      </c>
      <c r="G258" s="232">
        <v>2638.2666666666673</v>
      </c>
      <c r="H258" s="232">
        <v>2804.7666666666673</v>
      </c>
      <c r="I258" s="232">
        <v>2838.4833333333336</v>
      </c>
      <c r="J258" s="232">
        <v>2888.0166666666673</v>
      </c>
      <c r="K258" s="231">
        <v>2788.95</v>
      </c>
      <c r="L258" s="231">
        <v>2705.7</v>
      </c>
      <c r="M258" s="231">
        <v>0.89244000000000001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485.85</v>
      </c>
      <c r="D259" s="232">
        <v>490.83333333333331</v>
      </c>
      <c r="E259" s="232">
        <v>477.96666666666664</v>
      </c>
      <c r="F259" s="232">
        <v>470.08333333333331</v>
      </c>
      <c r="G259" s="232">
        <v>457.21666666666664</v>
      </c>
      <c r="H259" s="232">
        <v>498.71666666666664</v>
      </c>
      <c r="I259" s="232">
        <v>511.58333333333331</v>
      </c>
      <c r="J259" s="232">
        <v>519.4666666666667</v>
      </c>
      <c r="K259" s="231">
        <v>503.7</v>
      </c>
      <c r="L259" s="231">
        <v>482.95</v>
      </c>
      <c r="M259" s="231">
        <v>1.09806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756.95</v>
      </c>
      <c r="D260" s="232">
        <v>756.06666666666661</v>
      </c>
      <c r="E260" s="232">
        <v>746.88333333333321</v>
      </c>
      <c r="F260" s="232">
        <v>736.81666666666661</v>
      </c>
      <c r="G260" s="232">
        <v>727.63333333333321</v>
      </c>
      <c r="H260" s="232">
        <v>766.13333333333321</v>
      </c>
      <c r="I260" s="232">
        <v>775.31666666666661</v>
      </c>
      <c r="J260" s="232">
        <v>785.38333333333321</v>
      </c>
      <c r="K260" s="231">
        <v>765.25</v>
      </c>
      <c r="L260" s="231">
        <v>746</v>
      </c>
      <c r="M260" s="231">
        <v>0.86722999999999995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396.4</v>
      </c>
      <c r="D261" s="232">
        <v>397.38333333333338</v>
      </c>
      <c r="E261" s="232">
        <v>393.96666666666675</v>
      </c>
      <c r="F261" s="232">
        <v>391.53333333333336</v>
      </c>
      <c r="G261" s="232">
        <v>388.11666666666673</v>
      </c>
      <c r="H261" s="232">
        <v>399.81666666666678</v>
      </c>
      <c r="I261" s="232">
        <v>403.23333333333341</v>
      </c>
      <c r="J261" s="232">
        <v>405.6666666666668</v>
      </c>
      <c r="K261" s="231">
        <v>400.8</v>
      </c>
      <c r="L261" s="231">
        <v>394.95</v>
      </c>
      <c r="M261" s="231">
        <v>4.4328700000000003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64.95</v>
      </c>
      <c r="D262" s="232">
        <v>65</v>
      </c>
      <c r="E262" s="232">
        <v>64.5</v>
      </c>
      <c r="F262" s="232">
        <v>64.05</v>
      </c>
      <c r="G262" s="232">
        <v>63.55</v>
      </c>
      <c r="H262" s="232">
        <v>65.45</v>
      </c>
      <c r="I262" s="232">
        <v>65.95</v>
      </c>
      <c r="J262" s="232">
        <v>66.400000000000006</v>
      </c>
      <c r="K262" s="231">
        <v>65.5</v>
      </c>
      <c r="L262" s="231">
        <v>64.55</v>
      </c>
      <c r="M262" s="231">
        <v>4.2789099999999998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236.35</v>
      </c>
      <c r="D263" s="232">
        <v>233.01666666666665</v>
      </c>
      <c r="E263" s="232">
        <v>227.33333333333331</v>
      </c>
      <c r="F263" s="232">
        <v>218.31666666666666</v>
      </c>
      <c r="G263" s="232">
        <v>212.63333333333333</v>
      </c>
      <c r="H263" s="232">
        <v>242.0333333333333</v>
      </c>
      <c r="I263" s="232">
        <v>247.71666666666664</v>
      </c>
      <c r="J263" s="232">
        <v>256.73333333333329</v>
      </c>
      <c r="K263" s="231">
        <v>238.7</v>
      </c>
      <c r="L263" s="231">
        <v>224</v>
      </c>
      <c r="M263" s="231">
        <v>13.09389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723.75</v>
      </c>
      <c r="D264" s="232">
        <v>727.86666666666679</v>
      </c>
      <c r="E264" s="232">
        <v>718.3333333333336</v>
      </c>
      <c r="F264" s="232">
        <v>712.91666666666686</v>
      </c>
      <c r="G264" s="232">
        <v>703.38333333333367</v>
      </c>
      <c r="H264" s="232">
        <v>733.28333333333353</v>
      </c>
      <c r="I264" s="232">
        <v>742.81666666666683</v>
      </c>
      <c r="J264" s="232">
        <v>748.23333333333346</v>
      </c>
      <c r="K264" s="231">
        <v>737.4</v>
      </c>
      <c r="L264" s="231">
        <v>722.45</v>
      </c>
      <c r="M264" s="231">
        <v>9.5670000000000002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103.85</v>
      </c>
      <c r="D265" s="232">
        <v>104.2</v>
      </c>
      <c r="E265" s="232">
        <v>103.15</v>
      </c>
      <c r="F265" s="232">
        <v>102.45</v>
      </c>
      <c r="G265" s="232">
        <v>101.4</v>
      </c>
      <c r="H265" s="232">
        <v>104.9</v>
      </c>
      <c r="I265" s="232">
        <v>105.94999999999999</v>
      </c>
      <c r="J265" s="232">
        <v>106.65</v>
      </c>
      <c r="K265" s="231">
        <v>105.25</v>
      </c>
      <c r="L265" s="231">
        <v>103.5</v>
      </c>
      <c r="M265" s="231">
        <v>1.6784399999999999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262.60000000000002</v>
      </c>
      <c r="D266" s="232">
        <v>262.26666666666665</v>
      </c>
      <c r="E266" s="232">
        <v>258.7833333333333</v>
      </c>
      <c r="F266" s="232">
        <v>254.96666666666664</v>
      </c>
      <c r="G266" s="232">
        <v>251.48333333333329</v>
      </c>
      <c r="H266" s="232">
        <v>266.08333333333331</v>
      </c>
      <c r="I266" s="232">
        <v>269.56666666666666</v>
      </c>
      <c r="J266" s="232">
        <v>273.38333333333333</v>
      </c>
      <c r="K266" s="231">
        <v>265.75</v>
      </c>
      <c r="L266" s="231">
        <v>258.45</v>
      </c>
      <c r="M266" s="231">
        <v>4.5137700000000001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597.04999999999995</v>
      </c>
      <c r="D267" s="232">
        <v>595.18333333333339</v>
      </c>
      <c r="E267" s="232">
        <v>591.01666666666677</v>
      </c>
      <c r="F267" s="232">
        <v>584.98333333333335</v>
      </c>
      <c r="G267" s="232">
        <v>580.81666666666672</v>
      </c>
      <c r="H267" s="232">
        <v>601.21666666666681</v>
      </c>
      <c r="I267" s="232">
        <v>605.38333333333333</v>
      </c>
      <c r="J267" s="232">
        <v>611.41666666666686</v>
      </c>
      <c r="K267" s="231">
        <v>599.35</v>
      </c>
      <c r="L267" s="231">
        <v>589.15</v>
      </c>
      <c r="M267" s="231">
        <v>16.368590000000001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457.9</v>
      </c>
      <c r="D268" s="232">
        <v>452.9666666666667</v>
      </c>
      <c r="E268" s="232">
        <v>445.93333333333339</v>
      </c>
      <c r="F268" s="232">
        <v>433.9666666666667</v>
      </c>
      <c r="G268" s="232">
        <v>426.93333333333339</v>
      </c>
      <c r="H268" s="232">
        <v>464.93333333333339</v>
      </c>
      <c r="I268" s="232">
        <v>471.9666666666667</v>
      </c>
      <c r="J268" s="232">
        <v>483.93333333333339</v>
      </c>
      <c r="K268" s="231">
        <v>460</v>
      </c>
      <c r="L268" s="231">
        <v>441</v>
      </c>
      <c r="M268" s="231">
        <v>27.247979999999998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471.9</v>
      </c>
      <c r="D269" s="232">
        <v>471</v>
      </c>
      <c r="E269" s="232">
        <v>468</v>
      </c>
      <c r="F269" s="232">
        <v>464.1</v>
      </c>
      <c r="G269" s="232">
        <v>461.1</v>
      </c>
      <c r="H269" s="232">
        <v>474.9</v>
      </c>
      <c r="I269" s="232">
        <v>477.9</v>
      </c>
      <c r="J269" s="232">
        <v>481.79999999999995</v>
      </c>
      <c r="K269" s="231">
        <v>474</v>
      </c>
      <c r="L269" s="231">
        <v>467.1</v>
      </c>
      <c r="M269" s="231">
        <v>0.90515000000000001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321.60000000000002</v>
      </c>
      <c r="D270" s="232">
        <v>324.53333333333336</v>
      </c>
      <c r="E270" s="232">
        <v>317.06666666666672</v>
      </c>
      <c r="F270" s="232">
        <v>312.53333333333336</v>
      </c>
      <c r="G270" s="232">
        <v>305.06666666666672</v>
      </c>
      <c r="H270" s="232">
        <v>329.06666666666672</v>
      </c>
      <c r="I270" s="232">
        <v>336.5333333333333</v>
      </c>
      <c r="J270" s="232">
        <v>341.06666666666672</v>
      </c>
      <c r="K270" s="231">
        <v>332</v>
      </c>
      <c r="L270" s="231">
        <v>320</v>
      </c>
      <c r="M270" s="231">
        <v>0.88475999999999999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636.65</v>
      </c>
      <c r="D271" s="232">
        <v>635.49999999999989</v>
      </c>
      <c r="E271" s="232">
        <v>627.69999999999982</v>
      </c>
      <c r="F271" s="232">
        <v>618.74999999999989</v>
      </c>
      <c r="G271" s="232">
        <v>610.94999999999982</v>
      </c>
      <c r="H271" s="232">
        <v>644.44999999999982</v>
      </c>
      <c r="I271" s="232">
        <v>652.24999999999977</v>
      </c>
      <c r="J271" s="232">
        <v>661.19999999999982</v>
      </c>
      <c r="K271" s="231">
        <v>643.29999999999995</v>
      </c>
      <c r="L271" s="231">
        <v>626.54999999999995</v>
      </c>
      <c r="M271" s="231">
        <v>1.1081399999999999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204.65</v>
      </c>
      <c r="D272" s="232">
        <v>205.20000000000002</v>
      </c>
      <c r="E272" s="232">
        <v>202.50000000000003</v>
      </c>
      <c r="F272" s="232">
        <v>200.35000000000002</v>
      </c>
      <c r="G272" s="232">
        <v>197.65000000000003</v>
      </c>
      <c r="H272" s="232">
        <v>207.35000000000002</v>
      </c>
      <c r="I272" s="232">
        <v>210.05</v>
      </c>
      <c r="J272" s="232">
        <v>212.20000000000002</v>
      </c>
      <c r="K272" s="231">
        <v>207.9</v>
      </c>
      <c r="L272" s="231">
        <v>203.05</v>
      </c>
      <c r="M272" s="231">
        <v>1.62202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581.35</v>
      </c>
      <c r="D273" s="232">
        <v>575.76666666666677</v>
      </c>
      <c r="E273" s="232">
        <v>555.58333333333348</v>
      </c>
      <c r="F273" s="232">
        <v>529.81666666666672</v>
      </c>
      <c r="G273" s="232">
        <v>509.63333333333344</v>
      </c>
      <c r="H273" s="232">
        <v>601.53333333333353</v>
      </c>
      <c r="I273" s="232">
        <v>621.7166666666667</v>
      </c>
      <c r="J273" s="232">
        <v>647.48333333333358</v>
      </c>
      <c r="K273" s="231">
        <v>595.95000000000005</v>
      </c>
      <c r="L273" s="231">
        <v>550</v>
      </c>
      <c r="M273" s="231">
        <v>9.1584199999999996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1639.75</v>
      </c>
      <c r="D274" s="232">
        <v>1646.2333333333333</v>
      </c>
      <c r="E274" s="232">
        <v>1623.5166666666667</v>
      </c>
      <c r="F274" s="232">
        <v>1607.2833333333333</v>
      </c>
      <c r="G274" s="232">
        <v>1584.5666666666666</v>
      </c>
      <c r="H274" s="232">
        <v>1662.4666666666667</v>
      </c>
      <c r="I274" s="232">
        <v>1685.1833333333334</v>
      </c>
      <c r="J274" s="232">
        <v>1701.4166666666667</v>
      </c>
      <c r="K274" s="231">
        <v>1668.95</v>
      </c>
      <c r="L274" s="231">
        <v>1630</v>
      </c>
      <c r="M274" s="231">
        <v>2.0904500000000001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267.45</v>
      </c>
      <c r="D275" s="232">
        <v>266.84999999999997</v>
      </c>
      <c r="E275" s="232">
        <v>263.59999999999991</v>
      </c>
      <c r="F275" s="232">
        <v>259.74999999999994</v>
      </c>
      <c r="G275" s="232">
        <v>256.49999999999989</v>
      </c>
      <c r="H275" s="232">
        <v>270.69999999999993</v>
      </c>
      <c r="I275" s="232">
        <v>273.95000000000005</v>
      </c>
      <c r="J275" s="232">
        <v>277.79999999999995</v>
      </c>
      <c r="K275" s="231">
        <v>270.10000000000002</v>
      </c>
      <c r="L275" s="231">
        <v>263</v>
      </c>
      <c r="M275" s="231">
        <v>2.97885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817.25</v>
      </c>
      <c r="D276" s="232">
        <v>817.76666666666677</v>
      </c>
      <c r="E276" s="232">
        <v>805.53333333333353</v>
      </c>
      <c r="F276" s="232">
        <v>793.81666666666672</v>
      </c>
      <c r="G276" s="232">
        <v>781.58333333333348</v>
      </c>
      <c r="H276" s="232">
        <v>829.48333333333358</v>
      </c>
      <c r="I276" s="232">
        <v>841.71666666666692</v>
      </c>
      <c r="J276" s="232">
        <v>853.43333333333362</v>
      </c>
      <c r="K276" s="231">
        <v>830</v>
      </c>
      <c r="L276" s="231">
        <v>806.05</v>
      </c>
      <c r="M276" s="231">
        <v>28.421710000000001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371.45</v>
      </c>
      <c r="D277" s="232">
        <v>371.48333333333329</v>
      </c>
      <c r="E277" s="232">
        <v>366.31666666666661</v>
      </c>
      <c r="F277" s="232">
        <v>361.18333333333334</v>
      </c>
      <c r="G277" s="232">
        <v>356.01666666666665</v>
      </c>
      <c r="H277" s="232">
        <v>376.61666666666656</v>
      </c>
      <c r="I277" s="232">
        <v>381.78333333333319</v>
      </c>
      <c r="J277" s="232">
        <v>386.91666666666652</v>
      </c>
      <c r="K277" s="231">
        <v>376.65</v>
      </c>
      <c r="L277" s="231">
        <v>366.35</v>
      </c>
      <c r="M277" s="231">
        <v>3.6188600000000002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1084.95</v>
      </c>
      <c r="D278" s="232">
        <v>1093.3333333333333</v>
      </c>
      <c r="E278" s="232">
        <v>1071.6666666666665</v>
      </c>
      <c r="F278" s="232">
        <v>1058.3833333333332</v>
      </c>
      <c r="G278" s="232">
        <v>1036.7166666666665</v>
      </c>
      <c r="H278" s="232">
        <v>1106.6166666666666</v>
      </c>
      <c r="I278" s="232">
        <v>1128.2833333333331</v>
      </c>
      <c r="J278" s="232">
        <v>1141.5666666666666</v>
      </c>
      <c r="K278" s="231">
        <v>1115</v>
      </c>
      <c r="L278" s="231">
        <v>1080.05</v>
      </c>
      <c r="M278" s="231">
        <v>0.45916000000000001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484.95</v>
      </c>
      <c r="D279" s="232">
        <v>486.2833333333333</v>
      </c>
      <c r="E279" s="232">
        <v>478.86666666666662</v>
      </c>
      <c r="F279" s="232">
        <v>472.7833333333333</v>
      </c>
      <c r="G279" s="232">
        <v>465.36666666666662</v>
      </c>
      <c r="H279" s="232">
        <v>492.36666666666662</v>
      </c>
      <c r="I279" s="232">
        <v>499.78333333333336</v>
      </c>
      <c r="J279" s="232">
        <v>505.86666666666662</v>
      </c>
      <c r="K279" s="231">
        <v>493.7</v>
      </c>
      <c r="L279" s="231">
        <v>480.2</v>
      </c>
      <c r="M279" s="231">
        <v>2.5092599999999998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113.75</v>
      </c>
      <c r="D280" s="232">
        <v>114.83333333333333</v>
      </c>
      <c r="E280" s="232">
        <v>112.26666666666665</v>
      </c>
      <c r="F280" s="232">
        <v>110.78333333333332</v>
      </c>
      <c r="G280" s="232">
        <v>108.21666666666664</v>
      </c>
      <c r="H280" s="232">
        <v>116.31666666666666</v>
      </c>
      <c r="I280" s="232">
        <v>118.88333333333335</v>
      </c>
      <c r="J280" s="232">
        <v>120.36666666666667</v>
      </c>
      <c r="K280" s="231">
        <v>117.4</v>
      </c>
      <c r="L280" s="231">
        <v>113.35</v>
      </c>
      <c r="M280" s="231">
        <v>16.514800000000001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417.9</v>
      </c>
      <c r="D281" s="232">
        <v>416.31666666666666</v>
      </c>
      <c r="E281" s="232">
        <v>412.63333333333333</v>
      </c>
      <c r="F281" s="232">
        <v>407.36666666666667</v>
      </c>
      <c r="G281" s="232">
        <v>403.68333333333334</v>
      </c>
      <c r="H281" s="232">
        <v>421.58333333333331</v>
      </c>
      <c r="I281" s="232">
        <v>425.26666666666659</v>
      </c>
      <c r="J281" s="232">
        <v>430.5333333333333</v>
      </c>
      <c r="K281" s="231">
        <v>420</v>
      </c>
      <c r="L281" s="231">
        <v>411.05</v>
      </c>
      <c r="M281" s="231">
        <v>10.467549999999999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104.3</v>
      </c>
      <c r="D282" s="232">
        <v>104.95</v>
      </c>
      <c r="E282" s="232">
        <v>103.4</v>
      </c>
      <c r="F282" s="232">
        <v>102.5</v>
      </c>
      <c r="G282" s="232">
        <v>100.95</v>
      </c>
      <c r="H282" s="232">
        <v>105.85000000000001</v>
      </c>
      <c r="I282" s="232">
        <v>107.39999999999999</v>
      </c>
      <c r="J282" s="232">
        <v>108.30000000000001</v>
      </c>
      <c r="K282" s="231">
        <v>106.5</v>
      </c>
      <c r="L282" s="231">
        <v>104.05</v>
      </c>
      <c r="M282" s="231">
        <v>12.659039999999999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464.25</v>
      </c>
      <c r="D283" s="232">
        <v>465.40000000000003</v>
      </c>
      <c r="E283" s="232">
        <v>459.85000000000008</v>
      </c>
      <c r="F283" s="232">
        <v>455.45000000000005</v>
      </c>
      <c r="G283" s="232">
        <v>449.90000000000009</v>
      </c>
      <c r="H283" s="232">
        <v>469.80000000000007</v>
      </c>
      <c r="I283" s="232">
        <v>475.35</v>
      </c>
      <c r="J283" s="232">
        <v>479.75000000000006</v>
      </c>
      <c r="K283" s="231">
        <v>470.95</v>
      </c>
      <c r="L283" s="231">
        <v>461</v>
      </c>
      <c r="M283" s="231">
        <v>2.9051200000000001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1770.9</v>
      </c>
      <c r="D284" s="232">
        <v>1764.6833333333334</v>
      </c>
      <c r="E284" s="232">
        <v>1754.1666666666667</v>
      </c>
      <c r="F284" s="232">
        <v>1737.4333333333334</v>
      </c>
      <c r="G284" s="232">
        <v>1726.9166666666667</v>
      </c>
      <c r="H284" s="232">
        <v>1781.4166666666667</v>
      </c>
      <c r="I284" s="232">
        <v>1791.9333333333332</v>
      </c>
      <c r="J284" s="232">
        <v>1808.6666666666667</v>
      </c>
      <c r="K284" s="231">
        <v>1775.2</v>
      </c>
      <c r="L284" s="231">
        <v>1747.95</v>
      </c>
      <c r="M284" s="231">
        <v>21.638249999999999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1455.55</v>
      </c>
      <c r="D285" s="232">
        <v>1466.8666666666668</v>
      </c>
      <c r="E285" s="232">
        <v>1433.7333333333336</v>
      </c>
      <c r="F285" s="232">
        <v>1411.9166666666667</v>
      </c>
      <c r="G285" s="232">
        <v>1378.7833333333335</v>
      </c>
      <c r="H285" s="232">
        <v>1488.6833333333336</v>
      </c>
      <c r="I285" s="232">
        <v>1521.8166666666668</v>
      </c>
      <c r="J285" s="232">
        <v>1543.6333333333337</v>
      </c>
      <c r="K285" s="231">
        <v>1500</v>
      </c>
      <c r="L285" s="231">
        <v>1445.05</v>
      </c>
      <c r="M285" s="231">
        <v>0.11756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93.95</v>
      </c>
      <c r="D286" s="232">
        <v>93.416666666666671</v>
      </c>
      <c r="E286" s="232">
        <v>92.533333333333346</v>
      </c>
      <c r="F286" s="232">
        <v>91.116666666666674</v>
      </c>
      <c r="G286" s="232">
        <v>90.233333333333348</v>
      </c>
      <c r="H286" s="232">
        <v>94.833333333333343</v>
      </c>
      <c r="I286" s="232">
        <v>95.716666666666669</v>
      </c>
      <c r="J286" s="232">
        <v>97.13333333333334</v>
      </c>
      <c r="K286" s="231">
        <v>94.3</v>
      </c>
      <c r="L286" s="231">
        <v>92</v>
      </c>
      <c r="M286" s="231">
        <v>61.002049999999997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3622.05</v>
      </c>
      <c r="D287" s="232">
        <v>3595.0166666666664</v>
      </c>
      <c r="E287" s="232">
        <v>3558.0333333333328</v>
      </c>
      <c r="F287" s="232">
        <v>3494.0166666666664</v>
      </c>
      <c r="G287" s="232">
        <v>3457.0333333333328</v>
      </c>
      <c r="H287" s="232">
        <v>3659.0333333333328</v>
      </c>
      <c r="I287" s="232">
        <v>3696.0166666666664</v>
      </c>
      <c r="J287" s="232">
        <v>3760.0333333333328</v>
      </c>
      <c r="K287" s="231">
        <v>3632</v>
      </c>
      <c r="L287" s="231">
        <v>3531</v>
      </c>
      <c r="M287" s="231">
        <v>2.49654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380</v>
      </c>
      <c r="D288" s="232">
        <v>381.65000000000003</v>
      </c>
      <c r="E288" s="232">
        <v>376.40000000000009</v>
      </c>
      <c r="F288" s="232">
        <v>372.80000000000007</v>
      </c>
      <c r="G288" s="232">
        <v>367.55000000000013</v>
      </c>
      <c r="H288" s="232">
        <v>385.25000000000006</v>
      </c>
      <c r="I288" s="232">
        <v>390.49999999999994</v>
      </c>
      <c r="J288" s="232">
        <v>394.1</v>
      </c>
      <c r="K288" s="231">
        <v>386.9</v>
      </c>
      <c r="L288" s="231">
        <v>378.05</v>
      </c>
      <c r="M288" s="231">
        <v>19.978200000000001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11430.4</v>
      </c>
      <c r="D289" s="232">
        <v>11562.716666666665</v>
      </c>
      <c r="E289" s="232">
        <v>11238.633333333331</v>
      </c>
      <c r="F289" s="232">
        <v>11046.866666666667</v>
      </c>
      <c r="G289" s="232">
        <v>10722.783333333333</v>
      </c>
      <c r="H289" s="232">
        <v>11754.48333333333</v>
      </c>
      <c r="I289" s="232">
        <v>12078.566666666662</v>
      </c>
      <c r="J289" s="232">
        <v>12270.333333333328</v>
      </c>
      <c r="K289" s="231">
        <v>11886.8</v>
      </c>
      <c r="L289" s="231">
        <v>11370.95</v>
      </c>
      <c r="M289" s="231">
        <v>4.2819999999999997E-2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4695.6499999999996</v>
      </c>
      <c r="D290" s="232">
        <v>4699.55</v>
      </c>
      <c r="E290" s="232">
        <v>4657.6000000000004</v>
      </c>
      <c r="F290" s="232">
        <v>4619.55</v>
      </c>
      <c r="G290" s="232">
        <v>4577.6000000000004</v>
      </c>
      <c r="H290" s="232">
        <v>4737.6000000000004</v>
      </c>
      <c r="I290" s="232">
        <v>4779.5499999999993</v>
      </c>
      <c r="J290" s="232">
        <v>4817.6000000000004</v>
      </c>
      <c r="K290" s="231">
        <v>4741.5</v>
      </c>
      <c r="L290" s="231">
        <v>4661.5</v>
      </c>
      <c r="M290" s="231">
        <v>5.5350700000000002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2147.4</v>
      </c>
      <c r="D291" s="232">
        <v>2145.0166666666669</v>
      </c>
      <c r="E291" s="232">
        <v>2138.0833333333339</v>
      </c>
      <c r="F291" s="232">
        <v>2128.7666666666669</v>
      </c>
      <c r="G291" s="232">
        <v>2121.8333333333339</v>
      </c>
      <c r="H291" s="232">
        <v>2154.3333333333339</v>
      </c>
      <c r="I291" s="232">
        <v>2161.2666666666673</v>
      </c>
      <c r="J291" s="232">
        <v>2170.5833333333339</v>
      </c>
      <c r="K291" s="231">
        <v>2151.9499999999998</v>
      </c>
      <c r="L291" s="231">
        <v>2135.6999999999998</v>
      </c>
      <c r="M291" s="231">
        <v>15.63181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369.8</v>
      </c>
      <c r="D292" s="232">
        <v>367.40000000000003</v>
      </c>
      <c r="E292" s="232">
        <v>362.45000000000005</v>
      </c>
      <c r="F292" s="232">
        <v>355.1</v>
      </c>
      <c r="G292" s="232">
        <v>350.15000000000003</v>
      </c>
      <c r="H292" s="232">
        <v>374.75000000000006</v>
      </c>
      <c r="I292" s="232">
        <v>379.7</v>
      </c>
      <c r="J292" s="232">
        <v>387.05000000000007</v>
      </c>
      <c r="K292" s="231">
        <v>372.35</v>
      </c>
      <c r="L292" s="231">
        <v>360.05</v>
      </c>
      <c r="M292" s="231">
        <v>5.3811499999999999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338.35</v>
      </c>
      <c r="D293" s="232">
        <v>339.73333333333335</v>
      </c>
      <c r="E293" s="232">
        <v>333.61666666666667</v>
      </c>
      <c r="F293" s="232">
        <v>328.88333333333333</v>
      </c>
      <c r="G293" s="232">
        <v>322.76666666666665</v>
      </c>
      <c r="H293" s="232">
        <v>344.4666666666667</v>
      </c>
      <c r="I293" s="232">
        <v>350.58333333333337</v>
      </c>
      <c r="J293" s="232">
        <v>355.31666666666672</v>
      </c>
      <c r="K293" s="231">
        <v>345.85</v>
      </c>
      <c r="L293" s="231">
        <v>335</v>
      </c>
      <c r="M293" s="231">
        <v>9.3842499999999998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268.89999999999998</v>
      </c>
      <c r="D294" s="232">
        <v>269.06666666666666</v>
      </c>
      <c r="E294" s="232">
        <v>267.5333333333333</v>
      </c>
      <c r="F294" s="232">
        <v>266.16666666666663</v>
      </c>
      <c r="G294" s="232">
        <v>264.63333333333327</v>
      </c>
      <c r="H294" s="232">
        <v>270.43333333333334</v>
      </c>
      <c r="I294" s="232">
        <v>271.96666666666675</v>
      </c>
      <c r="J294" s="232">
        <v>273.33333333333337</v>
      </c>
      <c r="K294" s="231">
        <v>270.60000000000002</v>
      </c>
      <c r="L294" s="231">
        <v>267.7</v>
      </c>
      <c r="M294" s="231">
        <v>2.2353000000000001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613.15</v>
      </c>
      <c r="D295" s="232">
        <v>613.58333333333337</v>
      </c>
      <c r="E295" s="232">
        <v>609.16666666666674</v>
      </c>
      <c r="F295" s="232">
        <v>605.18333333333339</v>
      </c>
      <c r="G295" s="232">
        <v>600.76666666666677</v>
      </c>
      <c r="H295" s="232">
        <v>617.56666666666672</v>
      </c>
      <c r="I295" s="232">
        <v>621.98333333333346</v>
      </c>
      <c r="J295" s="232">
        <v>625.9666666666667</v>
      </c>
      <c r="K295" s="231">
        <v>618</v>
      </c>
      <c r="L295" s="231">
        <v>609.6</v>
      </c>
      <c r="M295" s="231">
        <v>14.34333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3353.2</v>
      </c>
      <c r="D296" s="232">
        <v>3356.2166666666667</v>
      </c>
      <c r="E296" s="232">
        <v>3313.4333333333334</v>
      </c>
      <c r="F296" s="232">
        <v>3273.6666666666665</v>
      </c>
      <c r="G296" s="232">
        <v>3230.8833333333332</v>
      </c>
      <c r="H296" s="232">
        <v>3395.9833333333336</v>
      </c>
      <c r="I296" s="232">
        <v>3438.7666666666673</v>
      </c>
      <c r="J296" s="232">
        <v>3478.5333333333338</v>
      </c>
      <c r="K296" s="231">
        <v>3399</v>
      </c>
      <c r="L296" s="231">
        <v>3316.45</v>
      </c>
      <c r="M296" s="231">
        <v>0.22314000000000001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774.35</v>
      </c>
      <c r="D297" s="232">
        <v>775.54999999999984</v>
      </c>
      <c r="E297" s="232">
        <v>765.34999999999968</v>
      </c>
      <c r="F297" s="232">
        <v>756.3499999999998</v>
      </c>
      <c r="G297" s="232">
        <v>746.14999999999964</v>
      </c>
      <c r="H297" s="232">
        <v>784.54999999999973</v>
      </c>
      <c r="I297" s="232">
        <v>794.74999999999977</v>
      </c>
      <c r="J297" s="232">
        <v>803.74999999999977</v>
      </c>
      <c r="K297" s="231">
        <v>785.75</v>
      </c>
      <c r="L297" s="231">
        <v>766.55</v>
      </c>
      <c r="M297" s="231">
        <v>13.345190000000001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1421.75</v>
      </c>
      <c r="D298" s="232">
        <v>1432.8833333333332</v>
      </c>
      <c r="E298" s="232">
        <v>1395.8666666666663</v>
      </c>
      <c r="F298" s="232">
        <v>1369.9833333333331</v>
      </c>
      <c r="G298" s="232">
        <v>1332.9666666666662</v>
      </c>
      <c r="H298" s="232">
        <v>1458.7666666666664</v>
      </c>
      <c r="I298" s="232">
        <v>1495.7833333333333</v>
      </c>
      <c r="J298" s="232">
        <v>1521.6666666666665</v>
      </c>
      <c r="K298" s="231">
        <v>1469.9</v>
      </c>
      <c r="L298" s="231">
        <v>1407</v>
      </c>
      <c r="M298" s="231">
        <v>0.36745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33.25</v>
      </c>
      <c r="D299" s="232">
        <v>33.25</v>
      </c>
      <c r="E299" s="232">
        <v>32.799999999999997</v>
      </c>
      <c r="F299" s="232">
        <v>32.349999999999994</v>
      </c>
      <c r="G299" s="232">
        <v>31.899999999999991</v>
      </c>
      <c r="H299" s="232">
        <v>33.700000000000003</v>
      </c>
      <c r="I299" s="232">
        <v>34.150000000000006</v>
      </c>
      <c r="J299" s="232">
        <v>34.600000000000009</v>
      </c>
      <c r="K299" s="231">
        <v>33.700000000000003</v>
      </c>
      <c r="L299" s="231">
        <v>32.799999999999997</v>
      </c>
      <c r="M299" s="231">
        <v>7.9512900000000002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159.4</v>
      </c>
      <c r="D300" s="232">
        <v>159.56666666666669</v>
      </c>
      <c r="E300" s="232">
        <v>158.43333333333339</v>
      </c>
      <c r="F300" s="232">
        <v>157.4666666666667</v>
      </c>
      <c r="G300" s="232">
        <v>156.3333333333334</v>
      </c>
      <c r="H300" s="232">
        <v>160.53333333333339</v>
      </c>
      <c r="I300" s="232">
        <v>161.66666666666666</v>
      </c>
      <c r="J300" s="232">
        <v>162.63333333333338</v>
      </c>
      <c r="K300" s="231">
        <v>160.69999999999999</v>
      </c>
      <c r="L300" s="231">
        <v>158.6</v>
      </c>
      <c r="M300" s="231">
        <v>0.87875999999999999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88813.05</v>
      </c>
      <c r="D301" s="232">
        <v>89754.683333333334</v>
      </c>
      <c r="E301" s="232">
        <v>86409.366666666669</v>
      </c>
      <c r="F301" s="232">
        <v>84005.683333333334</v>
      </c>
      <c r="G301" s="232">
        <v>80660.366666666669</v>
      </c>
      <c r="H301" s="232">
        <v>92158.366666666669</v>
      </c>
      <c r="I301" s="232">
        <v>95503.683333333349</v>
      </c>
      <c r="J301" s="232">
        <v>97907.366666666669</v>
      </c>
      <c r="K301" s="231">
        <v>93100</v>
      </c>
      <c r="L301" s="231">
        <v>87351</v>
      </c>
      <c r="M301" s="231">
        <v>0.36042000000000002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1706.65</v>
      </c>
      <c r="D302" s="232">
        <v>1709.45</v>
      </c>
      <c r="E302" s="232">
        <v>1692.75</v>
      </c>
      <c r="F302" s="232">
        <v>1678.85</v>
      </c>
      <c r="G302" s="232">
        <v>1662.1499999999999</v>
      </c>
      <c r="H302" s="232">
        <v>1723.3500000000001</v>
      </c>
      <c r="I302" s="232">
        <v>1740.0500000000004</v>
      </c>
      <c r="J302" s="232">
        <v>1753.9500000000003</v>
      </c>
      <c r="K302" s="231">
        <v>1726.15</v>
      </c>
      <c r="L302" s="231">
        <v>1695.55</v>
      </c>
      <c r="M302" s="231">
        <v>0.78956000000000004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993.75</v>
      </c>
      <c r="D303" s="232">
        <v>993.08333333333337</v>
      </c>
      <c r="E303" s="232">
        <v>983.76666666666677</v>
      </c>
      <c r="F303" s="232">
        <v>973.78333333333342</v>
      </c>
      <c r="G303" s="232">
        <v>964.46666666666681</v>
      </c>
      <c r="H303" s="232">
        <v>1003.0666666666667</v>
      </c>
      <c r="I303" s="232">
        <v>1012.3833333333333</v>
      </c>
      <c r="J303" s="232">
        <v>1022.3666666666667</v>
      </c>
      <c r="K303" s="231">
        <v>1002.4</v>
      </c>
      <c r="L303" s="231">
        <v>983.1</v>
      </c>
      <c r="M303" s="231">
        <v>1.48078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893.3</v>
      </c>
      <c r="D304" s="232">
        <v>896.4</v>
      </c>
      <c r="E304" s="232">
        <v>884.09999999999991</v>
      </c>
      <c r="F304" s="232">
        <v>874.9</v>
      </c>
      <c r="G304" s="232">
        <v>862.59999999999991</v>
      </c>
      <c r="H304" s="232">
        <v>905.59999999999991</v>
      </c>
      <c r="I304" s="232">
        <v>917.89999999999986</v>
      </c>
      <c r="J304" s="232">
        <v>927.09999999999991</v>
      </c>
      <c r="K304" s="231">
        <v>908.7</v>
      </c>
      <c r="L304" s="231">
        <v>887.2</v>
      </c>
      <c r="M304" s="231">
        <v>2.82498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270.39999999999998</v>
      </c>
      <c r="D305" s="232">
        <v>269.33333333333331</v>
      </c>
      <c r="E305" s="232">
        <v>267.21666666666664</v>
      </c>
      <c r="F305" s="232">
        <v>264.0333333333333</v>
      </c>
      <c r="G305" s="232">
        <v>261.91666666666663</v>
      </c>
      <c r="H305" s="232">
        <v>272.51666666666665</v>
      </c>
      <c r="I305" s="232">
        <v>274.63333333333333</v>
      </c>
      <c r="J305" s="232">
        <v>277.81666666666666</v>
      </c>
      <c r="K305" s="231">
        <v>271.45</v>
      </c>
      <c r="L305" s="231">
        <v>266.14999999999998</v>
      </c>
      <c r="M305" s="231">
        <v>40.552140000000001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1372.2</v>
      </c>
      <c r="D306" s="232">
        <v>1373.7333333333333</v>
      </c>
      <c r="E306" s="232">
        <v>1361.4666666666667</v>
      </c>
      <c r="F306" s="232">
        <v>1350.7333333333333</v>
      </c>
      <c r="G306" s="232">
        <v>1338.4666666666667</v>
      </c>
      <c r="H306" s="232">
        <v>1384.4666666666667</v>
      </c>
      <c r="I306" s="232">
        <v>1396.7333333333336</v>
      </c>
      <c r="J306" s="232">
        <v>1407.4666666666667</v>
      </c>
      <c r="K306" s="231">
        <v>1386</v>
      </c>
      <c r="L306" s="231">
        <v>1363</v>
      </c>
      <c r="M306" s="231">
        <v>18.663869999999999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390.85</v>
      </c>
      <c r="D307" s="232">
        <v>396.7833333333333</v>
      </c>
      <c r="E307" s="232">
        <v>382.16666666666663</v>
      </c>
      <c r="F307" s="232">
        <v>373.48333333333335</v>
      </c>
      <c r="G307" s="232">
        <v>358.86666666666667</v>
      </c>
      <c r="H307" s="232">
        <v>405.46666666666658</v>
      </c>
      <c r="I307" s="232">
        <v>420.08333333333326</v>
      </c>
      <c r="J307" s="232">
        <v>428.76666666666654</v>
      </c>
      <c r="K307" s="231">
        <v>411.4</v>
      </c>
      <c r="L307" s="231">
        <v>388.1</v>
      </c>
      <c r="M307" s="231">
        <v>7.8641399999999999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275.39999999999998</v>
      </c>
      <c r="D308" s="232">
        <v>272.40000000000003</v>
      </c>
      <c r="E308" s="232">
        <v>268.50000000000006</v>
      </c>
      <c r="F308" s="232">
        <v>261.60000000000002</v>
      </c>
      <c r="G308" s="232">
        <v>257.70000000000005</v>
      </c>
      <c r="H308" s="232">
        <v>279.30000000000007</v>
      </c>
      <c r="I308" s="232">
        <v>283.20000000000005</v>
      </c>
      <c r="J308" s="232">
        <v>290.10000000000008</v>
      </c>
      <c r="K308" s="231">
        <v>276.3</v>
      </c>
      <c r="L308" s="231">
        <v>265.5</v>
      </c>
      <c r="M308" s="231">
        <v>2.2487300000000001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387.25</v>
      </c>
      <c r="D309" s="232">
        <v>387.48333333333335</v>
      </c>
      <c r="E309" s="232">
        <v>382.56666666666672</v>
      </c>
      <c r="F309" s="232">
        <v>377.88333333333338</v>
      </c>
      <c r="G309" s="232">
        <v>372.96666666666675</v>
      </c>
      <c r="H309" s="232">
        <v>392.16666666666669</v>
      </c>
      <c r="I309" s="232">
        <v>397.08333333333331</v>
      </c>
      <c r="J309" s="232">
        <v>401.76666666666665</v>
      </c>
      <c r="K309" s="231">
        <v>392.4</v>
      </c>
      <c r="L309" s="231">
        <v>382.8</v>
      </c>
      <c r="M309" s="231">
        <v>3.7591700000000001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408.2</v>
      </c>
      <c r="D310" s="232">
        <v>412.26666666666665</v>
      </c>
      <c r="E310" s="232">
        <v>402.58333333333331</v>
      </c>
      <c r="F310" s="232">
        <v>396.96666666666664</v>
      </c>
      <c r="G310" s="232">
        <v>387.2833333333333</v>
      </c>
      <c r="H310" s="232">
        <v>417.88333333333333</v>
      </c>
      <c r="I310" s="232">
        <v>427.56666666666672</v>
      </c>
      <c r="J310" s="232">
        <v>433.18333333333334</v>
      </c>
      <c r="K310" s="231">
        <v>421.95</v>
      </c>
      <c r="L310" s="231">
        <v>406.65</v>
      </c>
      <c r="M310" s="231">
        <v>1.16435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114.4</v>
      </c>
      <c r="D311" s="232">
        <v>114.13333333333333</v>
      </c>
      <c r="E311" s="232">
        <v>112.86666666666665</v>
      </c>
      <c r="F311" s="232">
        <v>111.33333333333331</v>
      </c>
      <c r="G311" s="232">
        <v>110.06666666666663</v>
      </c>
      <c r="H311" s="232">
        <v>115.66666666666666</v>
      </c>
      <c r="I311" s="232">
        <v>116.93333333333334</v>
      </c>
      <c r="J311" s="232">
        <v>118.46666666666667</v>
      </c>
      <c r="K311" s="231">
        <v>115.4</v>
      </c>
      <c r="L311" s="231">
        <v>112.6</v>
      </c>
      <c r="M311" s="231">
        <v>40.033099999999997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54.5</v>
      </c>
      <c r="D312" s="232">
        <v>54.699999999999996</v>
      </c>
      <c r="E312" s="232">
        <v>54.099999999999994</v>
      </c>
      <c r="F312" s="232">
        <v>53.699999999999996</v>
      </c>
      <c r="G312" s="232">
        <v>53.099999999999994</v>
      </c>
      <c r="H312" s="232">
        <v>55.099999999999994</v>
      </c>
      <c r="I312" s="232">
        <v>55.7</v>
      </c>
      <c r="J312" s="232">
        <v>56.099999999999994</v>
      </c>
      <c r="K312" s="231">
        <v>55.3</v>
      </c>
      <c r="L312" s="231">
        <v>54.3</v>
      </c>
      <c r="M312" s="231">
        <v>7.64689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494.2</v>
      </c>
      <c r="D313" s="232">
        <v>496</v>
      </c>
      <c r="E313" s="232">
        <v>489.7</v>
      </c>
      <c r="F313" s="232">
        <v>485.2</v>
      </c>
      <c r="G313" s="232">
        <v>478.9</v>
      </c>
      <c r="H313" s="232">
        <v>500.5</v>
      </c>
      <c r="I313" s="232">
        <v>506.79999999999995</v>
      </c>
      <c r="J313" s="232">
        <v>511.3</v>
      </c>
      <c r="K313" s="231">
        <v>502.3</v>
      </c>
      <c r="L313" s="231">
        <v>491.5</v>
      </c>
      <c r="M313" s="231">
        <v>11.21421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8801.2000000000007</v>
      </c>
      <c r="D314" s="232">
        <v>8778.0666666666675</v>
      </c>
      <c r="E314" s="232">
        <v>8723.133333333335</v>
      </c>
      <c r="F314" s="232">
        <v>8645.0666666666675</v>
      </c>
      <c r="G314" s="232">
        <v>8590.133333333335</v>
      </c>
      <c r="H314" s="232">
        <v>8856.133333333335</v>
      </c>
      <c r="I314" s="232">
        <v>8911.0666666666657</v>
      </c>
      <c r="J314" s="232">
        <v>8989.133333333335</v>
      </c>
      <c r="K314" s="231">
        <v>8833</v>
      </c>
      <c r="L314" s="231">
        <v>8700</v>
      </c>
      <c r="M314" s="231">
        <v>3.9218600000000001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1601.05</v>
      </c>
      <c r="D315" s="232">
        <v>1612.0833333333333</v>
      </c>
      <c r="E315" s="232">
        <v>1586.1666666666665</v>
      </c>
      <c r="F315" s="232">
        <v>1571.2833333333333</v>
      </c>
      <c r="G315" s="232">
        <v>1545.3666666666666</v>
      </c>
      <c r="H315" s="232">
        <v>1626.9666666666665</v>
      </c>
      <c r="I315" s="232">
        <v>1652.883333333333</v>
      </c>
      <c r="J315" s="232">
        <v>1667.7666666666664</v>
      </c>
      <c r="K315" s="231">
        <v>1638</v>
      </c>
      <c r="L315" s="231">
        <v>1597.2</v>
      </c>
      <c r="M315" s="231">
        <v>0.21948000000000001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745.2</v>
      </c>
      <c r="D316" s="232">
        <v>748.53333333333342</v>
      </c>
      <c r="E316" s="232">
        <v>735.61666666666679</v>
      </c>
      <c r="F316" s="232">
        <v>726.03333333333342</v>
      </c>
      <c r="G316" s="232">
        <v>713.11666666666679</v>
      </c>
      <c r="H316" s="232">
        <v>758.11666666666679</v>
      </c>
      <c r="I316" s="232">
        <v>771.03333333333353</v>
      </c>
      <c r="J316" s="232">
        <v>780.61666666666679</v>
      </c>
      <c r="K316" s="231">
        <v>761.45</v>
      </c>
      <c r="L316" s="231">
        <v>738.95</v>
      </c>
      <c r="M316" s="231">
        <v>4.6197299999999997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440.5</v>
      </c>
      <c r="D317" s="232">
        <v>439.81666666666666</v>
      </c>
      <c r="E317" s="232">
        <v>437.5333333333333</v>
      </c>
      <c r="F317" s="232">
        <v>434.56666666666666</v>
      </c>
      <c r="G317" s="232">
        <v>432.2833333333333</v>
      </c>
      <c r="H317" s="232">
        <v>442.7833333333333</v>
      </c>
      <c r="I317" s="232">
        <v>445.06666666666672</v>
      </c>
      <c r="J317" s="232">
        <v>448.0333333333333</v>
      </c>
      <c r="K317" s="231">
        <v>442.1</v>
      </c>
      <c r="L317" s="231">
        <v>436.85</v>
      </c>
      <c r="M317" s="231">
        <v>5.2743200000000003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718.75</v>
      </c>
      <c r="D318" s="232">
        <v>723.51666666666677</v>
      </c>
      <c r="E318" s="232">
        <v>709.48333333333358</v>
      </c>
      <c r="F318" s="232">
        <v>700.21666666666681</v>
      </c>
      <c r="G318" s="232">
        <v>686.18333333333362</v>
      </c>
      <c r="H318" s="232">
        <v>732.78333333333353</v>
      </c>
      <c r="I318" s="232">
        <v>746.81666666666661</v>
      </c>
      <c r="J318" s="232">
        <v>756.08333333333348</v>
      </c>
      <c r="K318" s="231">
        <v>737.55</v>
      </c>
      <c r="L318" s="231">
        <v>714.25</v>
      </c>
      <c r="M318" s="231">
        <v>8.2186900000000005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656.25</v>
      </c>
      <c r="D319" s="232">
        <v>665.73333333333335</v>
      </c>
      <c r="E319" s="232">
        <v>636.7166666666667</v>
      </c>
      <c r="F319" s="232">
        <v>617.18333333333339</v>
      </c>
      <c r="G319" s="232">
        <v>588.16666666666674</v>
      </c>
      <c r="H319" s="232">
        <v>685.26666666666665</v>
      </c>
      <c r="I319" s="232">
        <v>714.2833333333333</v>
      </c>
      <c r="J319" s="232">
        <v>733.81666666666661</v>
      </c>
      <c r="K319" s="231">
        <v>694.75</v>
      </c>
      <c r="L319" s="231">
        <v>646.20000000000005</v>
      </c>
      <c r="M319" s="231">
        <v>0.45165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784.75</v>
      </c>
      <c r="D320" s="232">
        <v>777.83333333333337</v>
      </c>
      <c r="E320" s="232">
        <v>765.66666666666674</v>
      </c>
      <c r="F320" s="232">
        <v>746.58333333333337</v>
      </c>
      <c r="G320" s="232">
        <v>734.41666666666674</v>
      </c>
      <c r="H320" s="232">
        <v>796.91666666666674</v>
      </c>
      <c r="I320" s="232">
        <v>809.08333333333348</v>
      </c>
      <c r="J320" s="232">
        <v>828.16666666666674</v>
      </c>
      <c r="K320" s="231">
        <v>790</v>
      </c>
      <c r="L320" s="231">
        <v>758.75</v>
      </c>
      <c r="M320" s="231">
        <v>0.69816999999999996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1288.1500000000001</v>
      </c>
      <c r="D321" s="232">
        <v>1284.9166666666667</v>
      </c>
      <c r="E321" s="232">
        <v>1269.8333333333335</v>
      </c>
      <c r="F321" s="232">
        <v>1251.5166666666667</v>
      </c>
      <c r="G321" s="232">
        <v>1236.4333333333334</v>
      </c>
      <c r="H321" s="232">
        <v>1303.2333333333336</v>
      </c>
      <c r="I321" s="232">
        <v>1318.3166666666671</v>
      </c>
      <c r="J321" s="232">
        <v>1336.6333333333337</v>
      </c>
      <c r="K321" s="231">
        <v>1300</v>
      </c>
      <c r="L321" s="231">
        <v>1266.5999999999999</v>
      </c>
      <c r="M321" s="231">
        <v>1.67005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52.45</v>
      </c>
      <c r="D322" s="232">
        <v>52.833333333333336</v>
      </c>
      <c r="E322" s="232">
        <v>51.766666666666673</v>
      </c>
      <c r="F322" s="232">
        <v>51.083333333333336</v>
      </c>
      <c r="G322" s="232">
        <v>50.016666666666673</v>
      </c>
      <c r="H322" s="232">
        <v>53.516666666666673</v>
      </c>
      <c r="I322" s="232">
        <v>54.583333333333336</v>
      </c>
      <c r="J322" s="232">
        <v>55.266666666666673</v>
      </c>
      <c r="K322" s="231">
        <v>53.9</v>
      </c>
      <c r="L322" s="231">
        <v>52.15</v>
      </c>
      <c r="M322" s="231">
        <v>36.134390000000003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677.75</v>
      </c>
      <c r="D323" s="232">
        <v>682.51666666666677</v>
      </c>
      <c r="E323" s="232">
        <v>667.58333333333348</v>
      </c>
      <c r="F323" s="232">
        <v>657.41666666666674</v>
      </c>
      <c r="G323" s="232">
        <v>642.48333333333346</v>
      </c>
      <c r="H323" s="232">
        <v>692.68333333333351</v>
      </c>
      <c r="I323" s="232">
        <v>707.61666666666667</v>
      </c>
      <c r="J323" s="232">
        <v>717.78333333333353</v>
      </c>
      <c r="K323" s="231">
        <v>697.45</v>
      </c>
      <c r="L323" s="231">
        <v>672.35</v>
      </c>
      <c r="M323" s="231">
        <v>0.52590000000000003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2140.15</v>
      </c>
      <c r="D324" s="232">
        <v>2129.5166666666669</v>
      </c>
      <c r="E324" s="232">
        <v>2114.6333333333337</v>
      </c>
      <c r="F324" s="232">
        <v>2089.1166666666668</v>
      </c>
      <c r="G324" s="232">
        <v>2074.2333333333336</v>
      </c>
      <c r="H324" s="232">
        <v>2155.0333333333338</v>
      </c>
      <c r="I324" s="232">
        <v>2169.916666666667</v>
      </c>
      <c r="J324" s="232">
        <v>2195.4333333333338</v>
      </c>
      <c r="K324" s="231">
        <v>2144.4</v>
      </c>
      <c r="L324" s="231">
        <v>2104</v>
      </c>
      <c r="M324" s="231">
        <v>1.3584499999999999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1410</v>
      </c>
      <c r="D325" s="232">
        <v>1406.4833333333336</v>
      </c>
      <c r="E325" s="232">
        <v>1390.6666666666672</v>
      </c>
      <c r="F325" s="232">
        <v>1371.3333333333337</v>
      </c>
      <c r="G325" s="232">
        <v>1355.5166666666673</v>
      </c>
      <c r="H325" s="232">
        <v>1425.8166666666671</v>
      </c>
      <c r="I325" s="232">
        <v>1441.6333333333337</v>
      </c>
      <c r="J325" s="232">
        <v>1460.9666666666669</v>
      </c>
      <c r="K325" s="231">
        <v>1422.3</v>
      </c>
      <c r="L325" s="231">
        <v>1387.15</v>
      </c>
      <c r="M325" s="231">
        <v>1.8920300000000001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1017.7</v>
      </c>
      <c r="D326" s="232">
        <v>1015.1</v>
      </c>
      <c r="E326" s="232">
        <v>1005.25</v>
      </c>
      <c r="F326" s="232">
        <v>992.8</v>
      </c>
      <c r="G326" s="232">
        <v>982.94999999999993</v>
      </c>
      <c r="H326" s="232">
        <v>1027.5500000000002</v>
      </c>
      <c r="I326" s="232">
        <v>1037.4000000000001</v>
      </c>
      <c r="J326" s="232">
        <v>1049.8500000000001</v>
      </c>
      <c r="K326" s="231">
        <v>1024.95</v>
      </c>
      <c r="L326" s="231">
        <v>1002.65</v>
      </c>
      <c r="M326" s="231">
        <v>4.53749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529.5</v>
      </c>
      <c r="D327" s="232">
        <v>528.75</v>
      </c>
      <c r="E327" s="232">
        <v>521.6</v>
      </c>
      <c r="F327" s="232">
        <v>513.70000000000005</v>
      </c>
      <c r="G327" s="232">
        <v>506.55000000000007</v>
      </c>
      <c r="H327" s="232">
        <v>536.65</v>
      </c>
      <c r="I327" s="232">
        <v>543.80000000000007</v>
      </c>
      <c r="J327" s="232">
        <v>551.69999999999993</v>
      </c>
      <c r="K327" s="231">
        <v>535.9</v>
      </c>
      <c r="L327" s="231">
        <v>520.85</v>
      </c>
      <c r="M327" s="231">
        <v>2.3542800000000002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34.9</v>
      </c>
      <c r="D328" s="232">
        <v>35</v>
      </c>
      <c r="E328" s="232">
        <v>34.6</v>
      </c>
      <c r="F328" s="232">
        <v>34.300000000000004</v>
      </c>
      <c r="G328" s="232">
        <v>33.900000000000006</v>
      </c>
      <c r="H328" s="232">
        <v>35.299999999999997</v>
      </c>
      <c r="I328" s="232">
        <v>35.700000000000003</v>
      </c>
      <c r="J328" s="232">
        <v>35.999999999999993</v>
      </c>
      <c r="K328" s="231">
        <v>35.4</v>
      </c>
      <c r="L328" s="231">
        <v>34.700000000000003</v>
      </c>
      <c r="M328" s="231">
        <v>29.666350000000001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92.9</v>
      </c>
      <c r="D329" s="232">
        <v>94.366666666666674</v>
      </c>
      <c r="E329" s="232">
        <v>90.733333333333348</v>
      </c>
      <c r="F329" s="232">
        <v>88.566666666666677</v>
      </c>
      <c r="G329" s="232">
        <v>84.933333333333351</v>
      </c>
      <c r="H329" s="232">
        <v>96.533333333333346</v>
      </c>
      <c r="I329" s="232">
        <v>100.16666666666667</v>
      </c>
      <c r="J329" s="232">
        <v>102.33333333333334</v>
      </c>
      <c r="K329" s="231">
        <v>98</v>
      </c>
      <c r="L329" s="231">
        <v>92.2</v>
      </c>
      <c r="M329" s="231">
        <v>117.50748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40.75</v>
      </c>
      <c r="D330" s="232">
        <v>40.516666666666673</v>
      </c>
      <c r="E330" s="232">
        <v>40.083333333333343</v>
      </c>
      <c r="F330" s="232">
        <v>39.416666666666671</v>
      </c>
      <c r="G330" s="232">
        <v>38.983333333333341</v>
      </c>
      <c r="H330" s="232">
        <v>41.183333333333344</v>
      </c>
      <c r="I330" s="232">
        <v>41.616666666666667</v>
      </c>
      <c r="J330" s="232">
        <v>42.283333333333346</v>
      </c>
      <c r="K330" s="231">
        <v>40.950000000000003</v>
      </c>
      <c r="L330" s="231">
        <v>39.85</v>
      </c>
      <c r="M330" s="231">
        <v>79.441760000000002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348.6</v>
      </c>
      <c r="D331" s="232">
        <v>343.95</v>
      </c>
      <c r="E331" s="232">
        <v>333</v>
      </c>
      <c r="F331" s="232">
        <v>317.40000000000003</v>
      </c>
      <c r="G331" s="232">
        <v>306.45000000000005</v>
      </c>
      <c r="H331" s="232">
        <v>359.54999999999995</v>
      </c>
      <c r="I331" s="232">
        <v>370.49999999999989</v>
      </c>
      <c r="J331" s="232">
        <v>386.09999999999991</v>
      </c>
      <c r="K331" s="231">
        <v>354.9</v>
      </c>
      <c r="L331" s="231">
        <v>328.35</v>
      </c>
      <c r="M331" s="231">
        <v>11.249599999999999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79</v>
      </c>
      <c r="D332" s="232">
        <v>78.399999999999991</v>
      </c>
      <c r="E332" s="232">
        <v>77.549999999999983</v>
      </c>
      <c r="F332" s="232">
        <v>76.099999999999994</v>
      </c>
      <c r="G332" s="232">
        <v>75.249999999999986</v>
      </c>
      <c r="H332" s="232">
        <v>79.84999999999998</v>
      </c>
      <c r="I332" s="232">
        <v>80.699999999999974</v>
      </c>
      <c r="J332" s="232">
        <v>82.149999999999977</v>
      </c>
      <c r="K332" s="231">
        <v>79.25</v>
      </c>
      <c r="L332" s="231">
        <v>76.95</v>
      </c>
      <c r="M332" s="231">
        <v>23.79278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209.25</v>
      </c>
      <c r="D333" s="232">
        <v>208.75</v>
      </c>
      <c r="E333" s="232">
        <v>206.5</v>
      </c>
      <c r="F333" s="232">
        <v>203.75</v>
      </c>
      <c r="G333" s="232">
        <v>201.5</v>
      </c>
      <c r="H333" s="232">
        <v>211.5</v>
      </c>
      <c r="I333" s="232">
        <v>213.75</v>
      </c>
      <c r="J333" s="232">
        <v>216.5</v>
      </c>
      <c r="K333" s="231">
        <v>211</v>
      </c>
      <c r="L333" s="231">
        <v>206</v>
      </c>
      <c r="M333" s="231">
        <v>1.66815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166</v>
      </c>
      <c r="D334" s="232">
        <v>165.76666666666665</v>
      </c>
      <c r="E334" s="232">
        <v>164.8833333333333</v>
      </c>
      <c r="F334" s="232">
        <v>163.76666666666665</v>
      </c>
      <c r="G334" s="232">
        <v>162.8833333333333</v>
      </c>
      <c r="H334" s="232">
        <v>166.8833333333333</v>
      </c>
      <c r="I334" s="232">
        <v>167.76666666666662</v>
      </c>
      <c r="J334" s="232">
        <v>168.8833333333333</v>
      </c>
      <c r="K334" s="231">
        <v>166.65</v>
      </c>
      <c r="L334" s="231">
        <v>164.65</v>
      </c>
      <c r="M334" s="231">
        <v>55.076500000000003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724.05</v>
      </c>
      <c r="D335" s="232">
        <v>727.73333333333323</v>
      </c>
      <c r="E335" s="232">
        <v>716.46666666666647</v>
      </c>
      <c r="F335" s="232">
        <v>708.88333333333321</v>
      </c>
      <c r="G335" s="232">
        <v>697.61666666666645</v>
      </c>
      <c r="H335" s="232">
        <v>735.31666666666649</v>
      </c>
      <c r="I335" s="232">
        <v>746.58333333333314</v>
      </c>
      <c r="J335" s="232">
        <v>754.16666666666652</v>
      </c>
      <c r="K335" s="231">
        <v>739</v>
      </c>
      <c r="L335" s="231">
        <v>720.15</v>
      </c>
      <c r="M335" s="231">
        <v>4.32463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78.2</v>
      </c>
      <c r="D336" s="232">
        <v>78.283333333333346</v>
      </c>
      <c r="E336" s="232">
        <v>77.416666666666686</v>
      </c>
      <c r="F336" s="232">
        <v>76.63333333333334</v>
      </c>
      <c r="G336" s="232">
        <v>75.76666666666668</v>
      </c>
      <c r="H336" s="232">
        <v>79.066666666666691</v>
      </c>
      <c r="I336" s="232">
        <v>79.933333333333337</v>
      </c>
      <c r="J336" s="232">
        <v>80.716666666666697</v>
      </c>
      <c r="K336" s="231">
        <v>79.150000000000006</v>
      </c>
      <c r="L336" s="231">
        <v>77.5</v>
      </c>
      <c r="M336" s="231">
        <v>83.297780000000003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4202.25</v>
      </c>
      <c r="D337" s="232">
        <v>4219.416666666667</v>
      </c>
      <c r="E337" s="232">
        <v>4163.9333333333343</v>
      </c>
      <c r="F337" s="232">
        <v>4125.6166666666677</v>
      </c>
      <c r="G337" s="232">
        <v>4070.133333333335</v>
      </c>
      <c r="H337" s="232">
        <v>4257.7333333333336</v>
      </c>
      <c r="I337" s="232">
        <v>4313.2166666666653</v>
      </c>
      <c r="J337" s="232">
        <v>4351.5333333333328</v>
      </c>
      <c r="K337" s="231">
        <v>4274.8999999999996</v>
      </c>
      <c r="L337" s="231">
        <v>4181.1000000000004</v>
      </c>
      <c r="M337" s="231">
        <v>2.1931500000000002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548.65</v>
      </c>
      <c r="D338" s="232">
        <v>550.68333333333328</v>
      </c>
      <c r="E338" s="232">
        <v>545.06666666666661</v>
      </c>
      <c r="F338" s="232">
        <v>541.48333333333335</v>
      </c>
      <c r="G338" s="232">
        <v>535.86666666666667</v>
      </c>
      <c r="H338" s="232">
        <v>554.26666666666654</v>
      </c>
      <c r="I338" s="232">
        <v>559.8833333333331</v>
      </c>
      <c r="J338" s="232">
        <v>563.46666666666647</v>
      </c>
      <c r="K338" s="231">
        <v>556.29999999999995</v>
      </c>
      <c r="L338" s="231">
        <v>547.1</v>
      </c>
      <c r="M338" s="231">
        <v>1.1438200000000001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19000.3</v>
      </c>
      <c r="D339" s="232">
        <v>19011.833333333332</v>
      </c>
      <c r="E339" s="232">
        <v>18939.316666666666</v>
      </c>
      <c r="F339" s="232">
        <v>18878.333333333332</v>
      </c>
      <c r="G339" s="232">
        <v>18805.816666666666</v>
      </c>
      <c r="H339" s="232">
        <v>19072.816666666666</v>
      </c>
      <c r="I339" s="232">
        <v>19145.333333333336</v>
      </c>
      <c r="J339" s="232">
        <v>19206.316666666666</v>
      </c>
      <c r="K339" s="231">
        <v>19084.349999999999</v>
      </c>
      <c r="L339" s="231">
        <v>18950.849999999999</v>
      </c>
      <c r="M339" s="231">
        <v>0.34733999999999998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60.95</v>
      </c>
      <c r="D340" s="232">
        <v>60.550000000000004</v>
      </c>
      <c r="E340" s="232">
        <v>59.500000000000007</v>
      </c>
      <c r="F340" s="232">
        <v>58.050000000000004</v>
      </c>
      <c r="G340" s="232">
        <v>57.000000000000007</v>
      </c>
      <c r="H340" s="232">
        <v>62.000000000000007</v>
      </c>
      <c r="I340" s="232">
        <v>63.050000000000004</v>
      </c>
      <c r="J340" s="232">
        <v>64.5</v>
      </c>
      <c r="K340" s="231">
        <v>61.6</v>
      </c>
      <c r="L340" s="231">
        <v>59.1</v>
      </c>
      <c r="M340" s="231">
        <v>20.466339999999999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222.75</v>
      </c>
      <c r="D341" s="232">
        <v>223.58333333333334</v>
      </c>
      <c r="E341" s="232">
        <v>221.56666666666669</v>
      </c>
      <c r="F341" s="232">
        <v>220.38333333333335</v>
      </c>
      <c r="G341" s="232">
        <v>218.3666666666667</v>
      </c>
      <c r="H341" s="232">
        <v>224.76666666666668</v>
      </c>
      <c r="I341" s="232">
        <v>226.78333333333333</v>
      </c>
      <c r="J341" s="232">
        <v>227.96666666666667</v>
      </c>
      <c r="K341" s="231">
        <v>225.6</v>
      </c>
      <c r="L341" s="231">
        <v>222.4</v>
      </c>
      <c r="M341" s="231">
        <v>2.9172400000000001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372.45</v>
      </c>
      <c r="D342" s="232">
        <v>374.18333333333334</v>
      </c>
      <c r="E342" s="232">
        <v>368.4666666666667</v>
      </c>
      <c r="F342" s="232">
        <v>364.48333333333335</v>
      </c>
      <c r="G342" s="232">
        <v>358.76666666666671</v>
      </c>
      <c r="H342" s="232">
        <v>378.16666666666669</v>
      </c>
      <c r="I342" s="232">
        <v>383.88333333333327</v>
      </c>
      <c r="J342" s="232">
        <v>387.86666666666667</v>
      </c>
      <c r="K342" s="231">
        <v>379.9</v>
      </c>
      <c r="L342" s="231">
        <v>370.2</v>
      </c>
      <c r="M342" s="231">
        <v>0.92437999999999998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845.1</v>
      </c>
      <c r="D343" s="232">
        <v>857.65</v>
      </c>
      <c r="E343" s="232">
        <v>827.3</v>
      </c>
      <c r="F343" s="232">
        <v>809.5</v>
      </c>
      <c r="G343" s="232">
        <v>779.15</v>
      </c>
      <c r="H343" s="232">
        <v>875.44999999999993</v>
      </c>
      <c r="I343" s="232">
        <v>905.80000000000007</v>
      </c>
      <c r="J343" s="232">
        <v>923.59999999999991</v>
      </c>
      <c r="K343" s="231">
        <v>888</v>
      </c>
      <c r="L343" s="231">
        <v>839.85</v>
      </c>
      <c r="M343" s="231">
        <v>20.163430000000002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146.19999999999999</v>
      </c>
      <c r="D344" s="232">
        <v>145.26666666666668</v>
      </c>
      <c r="E344" s="232">
        <v>144.13333333333335</v>
      </c>
      <c r="F344" s="232">
        <v>142.06666666666666</v>
      </c>
      <c r="G344" s="232">
        <v>140.93333333333334</v>
      </c>
      <c r="H344" s="232">
        <v>147.33333333333337</v>
      </c>
      <c r="I344" s="232">
        <v>148.4666666666667</v>
      </c>
      <c r="J344" s="232">
        <v>150.53333333333339</v>
      </c>
      <c r="K344" s="231">
        <v>146.4</v>
      </c>
      <c r="L344" s="231">
        <v>143.19999999999999</v>
      </c>
      <c r="M344" s="231">
        <v>80.784040000000005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229.1</v>
      </c>
      <c r="D345" s="232">
        <v>230.16666666666666</v>
      </c>
      <c r="E345" s="232">
        <v>225.98333333333332</v>
      </c>
      <c r="F345" s="232">
        <v>222.86666666666667</v>
      </c>
      <c r="G345" s="232">
        <v>218.68333333333334</v>
      </c>
      <c r="H345" s="232">
        <v>233.2833333333333</v>
      </c>
      <c r="I345" s="232">
        <v>237.46666666666664</v>
      </c>
      <c r="J345" s="232">
        <v>240.58333333333329</v>
      </c>
      <c r="K345" s="231">
        <v>234.35</v>
      </c>
      <c r="L345" s="231">
        <v>227.05</v>
      </c>
      <c r="M345" s="231">
        <v>11.65964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464.9</v>
      </c>
      <c r="D346" s="232">
        <v>465.61666666666662</v>
      </c>
      <c r="E346" s="232">
        <v>461.28333333333325</v>
      </c>
      <c r="F346" s="232">
        <v>457.66666666666663</v>
      </c>
      <c r="G346" s="232">
        <v>453.33333333333326</v>
      </c>
      <c r="H346" s="232">
        <v>469.23333333333323</v>
      </c>
      <c r="I346" s="232">
        <v>473.56666666666661</v>
      </c>
      <c r="J346" s="232">
        <v>477.18333333333322</v>
      </c>
      <c r="K346" s="231">
        <v>469.95</v>
      </c>
      <c r="L346" s="231">
        <v>462</v>
      </c>
      <c r="M346" s="231">
        <v>0.66239000000000003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705.95</v>
      </c>
      <c r="D347" s="232">
        <v>703.7166666666667</v>
      </c>
      <c r="E347" s="232">
        <v>668.73333333333335</v>
      </c>
      <c r="F347" s="232">
        <v>631.51666666666665</v>
      </c>
      <c r="G347" s="232">
        <v>596.5333333333333</v>
      </c>
      <c r="H347" s="232">
        <v>740.93333333333339</v>
      </c>
      <c r="I347" s="232">
        <v>775.91666666666674</v>
      </c>
      <c r="J347" s="232">
        <v>813.13333333333344</v>
      </c>
      <c r="K347" s="231">
        <v>738.7</v>
      </c>
      <c r="L347" s="231">
        <v>666.5</v>
      </c>
      <c r="M347" s="231">
        <v>455.07243999999997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3190.9</v>
      </c>
      <c r="D348" s="232">
        <v>3187.2833333333333</v>
      </c>
      <c r="E348" s="232">
        <v>3164.9666666666667</v>
      </c>
      <c r="F348" s="232">
        <v>3139.0333333333333</v>
      </c>
      <c r="G348" s="232">
        <v>3116.7166666666667</v>
      </c>
      <c r="H348" s="232">
        <v>3213.2166666666667</v>
      </c>
      <c r="I348" s="232">
        <v>3235.5333333333333</v>
      </c>
      <c r="J348" s="232">
        <v>3261.4666666666667</v>
      </c>
      <c r="K348" s="231">
        <v>3209.6</v>
      </c>
      <c r="L348" s="231">
        <v>3161.35</v>
      </c>
      <c r="M348" s="231">
        <v>1.03972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275.35000000000002</v>
      </c>
      <c r="D349" s="232">
        <v>274.21666666666664</v>
      </c>
      <c r="E349" s="232">
        <v>271.48333333333329</v>
      </c>
      <c r="F349" s="232">
        <v>267.61666666666667</v>
      </c>
      <c r="G349" s="232">
        <v>264.88333333333333</v>
      </c>
      <c r="H349" s="232">
        <v>278.08333333333326</v>
      </c>
      <c r="I349" s="232">
        <v>280.81666666666661</v>
      </c>
      <c r="J349" s="232">
        <v>284.68333333333322</v>
      </c>
      <c r="K349" s="231">
        <v>276.95</v>
      </c>
      <c r="L349" s="231">
        <v>270.35000000000002</v>
      </c>
      <c r="M349" s="231">
        <v>0.62887999999999999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510.3</v>
      </c>
      <c r="D350" s="232">
        <v>501.76666666666665</v>
      </c>
      <c r="E350" s="232">
        <v>483.5333333333333</v>
      </c>
      <c r="F350" s="232">
        <v>456.76666666666665</v>
      </c>
      <c r="G350" s="232">
        <v>438.5333333333333</v>
      </c>
      <c r="H350" s="232">
        <v>528.5333333333333</v>
      </c>
      <c r="I350" s="232">
        <v>546.76666666666665</v>
      </c>
      <c r="J350" s="232">
        <v>573.5333333333333</v>
      </c>
      <c r="K350" s="231">
        <v>520</v>
      </c>
      <c r="L350" s="231">
        <v>475</v>
      </c>
      <c r="M350" s="231">
        <v>60.695340000000002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121.8</v>
      </c>
      <c r="D351" s="232">
        <v>121.81666666666666</v>
      </c>
      <c r="E351" s="232">
        <v>120.98333333333332</v>
      </c>
      <c r="F351" s="232">
        <v>120.16666666666666</v>
      </c>
      <c r="G351" s="232">
        <v>119.33333333333331</v>
      </c>
      <c r="H351" s="232">
        <v>122.63333333333333</v>
      </c>
      <c r="I351" s="232">
        <v>123.46666666666667</v>
      </c>
      <c r="J351" s="232">
        <v>124.28333333333333</v>
      </c>
      <c r="K351" s="231">
        <v>122.65</v>
      </c>
      <c r="L351" s="231">
        <v>121</v>
      </c>
      <c r="M351" s="231">
        <v>8.6768199999999993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3194.2</v>
      </c>
      <c r="D352" s="232">
        <v>3185.4</v>
      </c>
      <c r="E352" s="232">
        <v>3162.8500000000004</v>
      </c>
      <c r="F352" s="232">
        <v>3131.5000000000005</v>
      </c>
      <c r="G352" s="232">
        <v>3108.9500000000007</v>
      </c>
      <c r="H352" s="232">
        <v>3216.75</v>
      </c>
      <c r="I352" s="232">
        <v>3239.3</v>
      </c>
      <c r="J352" s="232">
        <v>3270.6499999999996</v>
      </c>
      <c r="K352" s="231">
        <v>3207.95</v>
      </c>
      <c r="L352" s="231">
        <v>3154.05</v>
      </c>
      <c r="M352" s="231">
        <v>1.44495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584.79999999999995</v>
      </c>
      <c r="D353" s="232">
        <v>579.30000000000007</v>
      </c>
      <c r="E353" s="232">
        <v>569.25000000000011</v>
      </c>
      <c r="F353" s="232">
        <v>553.70000000000005</v>
      </c>
      <c r="G353" s="232">
        <v>543.65000000000009</v>
      </c>
      <c r="H353" s="232">
        <v>594.85000000000014</v>
      </c>
      <c r="I353" s="232">
        <v>604.90000000000009</v>
      </c>
      <c r="J353" s="232">
        <v>620.45000000000016</v>
      </c>
      <c r="K353" s="231">
        <v>589.35</v>
      </c>
      <c r="L353" s="231">
        <v>563.75</v>
      </c>
      <c r="M353" s="231">
        <v>7.98447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331.15</v>
      </c>
      <c r="D354" s="232">
        <v>329.40000000000003</v>
      </c>
      <c r="E354" s="232">
        <v>324.00000000000006</v>
      </c>
      <c r="F354" s="232">
        <v>316.85000000000002</v>
      </c>
      <c r="G354" s="232">
        <v>311.45000000000005</v>
      </c>
      <c r="H354" s="232">
        <v>336.55000000000007</v>
      </c>
      <c r="I354" s="232">
        <v>341.95000000000005</v>
      </c>
      <c r="J354" s="232">
        <v>349.10000000000008</v>
      </c>
      <c r="K354" s="231">
        <v>334.8</v>
      </c>
      <c r="L354" s="231">
        <v>322.25</v>
      </c>
      <c r="M354" s="231">
        <v>3.91269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1683.5</v>
      </c>
      <c r="D355" s="232">
        <v>1678.7333333333333</v>
      </c>
      <c r="E355" s="232">
        <v>1664.7166666666667</v>
      </c>
      <c r="F355" s="232">
        <v>1645.9333333333334</v>
      </c>
      <c r="G355" s="232">
        <v>1631.9166666666667</v>
      </c>
      <c r="H355" s="232">
        <v>1697.5166666666667</v>
      </c>
      <c r="I355" s="232">
        <v>1711.5333333333335</v>
      </c>
      <c r="J355" s="232">
        <v>1730.3166666666666</v>
      </c>
      <c r="K355" s="231">
        <v>1692.75</v>
      </c>
      <c r="L355" s="231">
        <v>1659.95</v>
      </c>
      <c r="M355" s="231">
        <v>1.82524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37960.15</v>
      </c>
      <c r="D356" s="232">
        <v>38378.400000000001</v>
      </c>
      <c r="E356" s="232">
        <v>37251.75</v>
      </c>
      <c r="F356" s="232">
        <v>36543.35</v>
      </c>
      <c r="G356" s="232">
        <v>35416.699999999997</v>
      </c>
      <c r="H356" s="232">
        <v>39086.800000000003</v>
      </c>
      <c r="I356" s="232">
        <v>40213.450000000012</v>
      </c>
      <c r="J356" s="232">
        <v>40921.850000000006</v>
      </c>
      <c r="K356" s="231">
        <v>39505.050000000003</v>
      </c>
      <c r="L356" s="231">
        <v>37670</v>
      </c>
      <c r="M356" s="231">
        <v>0.52798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950.8</v>
      </c>
      <c r="D357" s="232">
        <v>947.26666666666677</v>
      </c>
      <c r="E357" s="232">
        <v>934.53333333333353</v>
      </c>
      <c r="F357" s="232">
        <v>918.26666666666677</v>
      </c>
      <c r="G357" s="232">
        <v>905.53333333333353</v>
      </c>
      <c r="H357" s="232">
        <v>963.53333333333353</v>
      </c>
      <c r="I357" s="232">
        <v>976.26666666666688</v>
      </c>
      <c r="J357" s="232">
        <v>992.53333333333353</v>
      </c>
      <c r="K357" s="231">
        <v>960</v>
      </c>
      <c r="L357" s="231">
        <v>931</v>
      </c>
      <c r="M357" s="231">
        <v>3.88042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4824.8500000000004</v>
      </c>
      <c r="D358" s="232">
        <v>4832.9333333333334</v>
      </c>
      <c r="E358" s="232">
        <v>4771.916666666667</v>
      </c>
      <c r="F358" s="232">
        <v>4718.9833333333336</v>
      </c>
      <c r="G358" s="232">
        <v>4657.9666666666672</v>
      </c>
      <c r="H358" s="232">
        <v>4885.8666666666668</v>
      </c>
      <c r="I358" s="232">
        <v>4946.8833333333332</v>
      </c>
      <c r="J358" s="232">
        <v>4999.8166666666666</v>
      </c>
      <c r="K358" s="231">
        <v>4893.95</v>
      </c>
      <c r="L358" s="231">
        <v>4780</v>
      </c>
      <c r="M358" s="231">
        <v>1.85521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223.65</v>
      </c>
      <c r="D359" s="232">
        <v>223.85</v>
      </c>
      <c r="E359" s="232">
        <v>221.5</v>
      </c>
      <c r="F359" s="232">
        <v>219.35</v>
      </c>
      <c r="G359" s="232">
        <v>217</v>
      </c>
      <c r="H359" s="232">
        <v>226</v>
      </c>
      <c r="I359" s="232">
        <v>228.34999999999997</v>
      </c>
      <c r="J359" s="232">
        <v>230.5</v>
      </c>
      <c r="K359" s="231">
        <v>226.2</v>
      </c>
      <c r="L359" s="231">
        <v>221.7</v>
      </c>
      <c r="M359" s="231">
        <v>24.180730000000001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3861.4</v>
      </c>
      <c r="D360" s="232">
        <v>3870.4333333333329</v>
      </c>
      <c r="E360" s="232">
        <v>3840.9666666666658</v>
      </c>
      <c r="F360" s="232">
        <v>3820.5333333333328</v>
      </c>
      <c r="G360" s="232">
        <v>3791.0666666666657</v>
      </c>
      <c r="H360" s="232">
        <v>3890.8666666666659</v>
      </c>
      <c r="I360" s="232">
        <v>3920.333333333333</v>
      </c>
      <c r="J360" s="232">
        <v>3940.766666666666</v>
      </c>
      <c r="K360" s="231">
        <v>3899.9</v>
      </c>
      <c r="L360" s="231">
        <v>3850</v>
      </c>
      <c r="M360" s="231">
        <v>6.2089999999999999E-2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1365.15</v>
      </c>
      <c r="D361" s="232">
        <v>1368.95</v>
      </c>
      <c r="E361" s="232">
        <v>1356.15</v>
      </c>
      <c r="F361" s="232">
        <v>1347.15</v>
      </c>
      <c r="G361" s="232">
        <v>1334.3500000000001</v>
      </c>
      <c r="H361" s="232">
        <v>1377.95</v>
      </c>
      <c r="I361" s="232">
        <v>1390.7499999999998</v>
      </c>
      <c r="J361" s="232">
        <v>1399.75</v>
      </c>
      <c r="K361" s="231">
        <v>1381.75</v>
      </c>
      <c r="L361" s="231">
        <v>1359.95</v>
      </c>
      <c r="M361" s="231">
        <v>2.0970800000000001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2327.65</v>
      </c>
      <c r="D362" s="232">
        <v>2327.5499999999997</v>
      </c>
      <c r="E362" s="232">
        <v>2315.0999999999995</v>
      </c>
      <c r="F362" s="232">
        <v>2302.5499999999997</v>
      </c>
      <c r="G362" s="232">
        <v>2290.0999999999995</v>
      </c>
      <c r="H362" s="232">
        <v>2340.0999999999995</v>
      </c>
      <c r="I362" s="232">
        <v>2352.5499999999993</v>
      </c>
      <c r="J362" s="232">
        <v>2365.0999999999995</v>
      </c>
      <c r="K362" s="231">
        <v>2340</v>
      </c>
      <c r="L362" s="231">
        <v>2315</v>
      </c>
      <c r="M362" s="231">
        <v>1.7755700000000001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877.65</v>
      </c>
      <c r="D363" s="232">
        <v>879.5333333333333</v>
      </c>
      <c r="E363" s="232">
        <v>871.11666666666656</v>
      </c>
      <c r="F363" s="232">
        <v>864.58333333333326</v>
      </c>
      <c r="G363" s="232">
        <v>856.16666666666652</v>
      </c>
      <c r="H363" s="232">
        <v>886.06666666666661</v>
      </c>
      <c r="I363" s="232">
        <v>894.48333333333335</v>
      </c>
      <c r="J363" s="232">
        <v>901.01666666666665</v>
      </c>
      <c r="K363" s="231">
        <v>887.95</v>
      </c>
      <c r="L363" s="231">
        <v>873</v>
      </c>
      <c r="M363" s="231">
        <v>0.12670999999999999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2995.7</v>
      </c>
      <c r="D364" s="232">
        <v>2984.25</v>
      </c>
      <c r="E364" s="232">
        <v>2966.55</v>
      </c>
      <c r="F364" s="232">
        <v>2937.4</v>
      </c>
      <c r="G364" s="232">
        <v>2919.7000000000003</v>
      </c>
      <c r="H364" s="232">
        <v>3013.4</v>
      </c>
      <c r="I364" s="232">
        <v>3031.1</v>
      </c>
      <c r="J364" s="232">
        <v>3060.25</v>
      </c>
      <c r="K364" s="231">
        <v>3001.95</v>
      </c>
      <c r="L364" s="231">
        <v>2955.1</v>
      </c>
      <c r="M364" s="231">
        <v>1.72603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1518.45</v>
      </c>
      <c r="D365" s="232">
        <v>1523.1499999999999</v>
      </c>
      <c r="E365" s="232">
        <v>1508.2999999999997</v>
      </c>
      <c r="F365" s="232">
        <v>1498.1499999999999</v>
      </c>
      <c r="G365" s="232">
        <v>1483.2999999999997</v>
      </c>
      <c r="H365" s="232">
        <v>1533.2999999999997</v>
      </c>
      <c r="I365" s="232">
        <v>1548.1499999999996</v>
      </c>
      <c r="J365" s="232">
        <v>1558.2999999999997</v>
      </c>
      <c r="K365" s="231">
        <v>1538</v>
      </c>
      <c r="L365" s="231">
        <v>1513</v>
      </c>
      <c r="M365" s="231">
        <v>0.49508000000000002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302.3</v>
      </c>
      <c r="D366" s="232">
        <v>302.81666666666666</v>
      </c>
      <c r="E366" s="232">
        <v>299.98333333333335</v>
      </c>
      <c r="F366" s="232">
        <v>297.66666666666669</v>
      </c>
      <c r="G366" s="232">
        <v>294.83333333333337</v>
      </c>
      <c r="H366" s="232">
        <v>305.13333333333333</v>
      </c>
      <c r="I366" s="232">
        <v>307.9666666666667</v>
      </c>
      <c r="J366" s="232">
        <v>310.2833333333333</v>
      </c>
      <c r="K366" s="231">
        <v>305.64999999999998</v>
      </c>
      <c r="L366" s="231">
        <v>300.5</v>
      </c>
      <c r="M366" s="231">
        <v>16.606210000000001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145.35</v>
      </c>
      <c r="D367" s="232">
        <v>144.06666666666666</v>
      </c>
      <c r="E367" s="232">
        <v>142.28333333333333</v>
      </c>
      <c r="F367" s="232">
        <v>139.21666666666667</v>
      </c>
      <c r="G367" s="232">
        <v>137.43333333333334</v>
      </c>
      <c r="H367" s="232">
        <v>147.13333333333333</v>
      </c>
      <c r="I367" s="232">
        <v>148.91666666666663</v>
      </c>
      <c r="J367" s="232">
        <v>151.98333333333332</v>
      </c>
      <c r="K367" s="231">
        <v>145.85</v>
      </c>
      <c r="L367" s="231">
        <v>141</v>
      </c>
      <c r="M367" s="231">
        <v>45.754919999999998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212.85</v>
      </c>
      <c r="D368" s="232">
        <v>212.93333333333331</v>
      </c>
      <c r="E368" s="232">
        <v>211.91666666666663</v>
      </c>
      <c r="F368" s="232">
        <v>210.98333333333332</v>
      </c>
      <c r="G368" s="232">
        <v>209.96666666666664</v>
      </c>
      <c r="H368" s="232">
        <v>213.86666666666662</v>
      </c>
      <c r="I368" s="232">
        <v>214.88333333333333</v>
      </c>
      <c r="J368" s="232">
        <v>215.81666666666661</v>
      </c>
      <c r="K368" s="231">
        <v>213.95</v>
      </c>
      <c r="L368" s="231">
        <v>212</v>
      </c>
      <c r="M368" s="231">
        <v>52.583120000000001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366.75</v>
      </c>
      <c r="D369" s="232">
        <v>366.9666666666667</v>
      </c>
      <c r="E369" s="232">
        <v>363.93333333333339</v>
      </c>
      <c r="F369" s="232">
        <v>361.11666666666667</v>
      </c>
      <c r="G369" s="232">
        <v>358.08333333333337</v>
      </c>
      <c r="H369" s="232">
        <v>369.78333333333342</v>
      </c>
      <c r="I369" s="232">
        <v>372.81666666666672</v>
      </c>
      <c r="J369" s="232">
        <v>375.63333333333344</v>
      </c>
      <c r="K369" s="231">
        <v>370</v>
      </c>
      <c r="L369" s="231">
        <v>364.15</v>
      </c>
      <c r="M369" s="231">
        <v>3.3165800000000001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405.35</v>
      </c>
      <c r="D370" s="232">
        <v>404.5</v>
      </c>
      <c r="E370" s="232">
        <v>401.3</v>
      </c>
      <c r="F370" s="232">
        <v>397.25</v>
      </c>
      <c r="G370" s="232">
        <v>394.05</v>
      </c>
      <c r="H370" s="232">
        <v>408.55</v>
      </c>
      <c r="I370" s="232">
        <v>411.75000000000006</v>
      </c>
      <c r="J370" s="232">
        <v>415.8</v>
      </c>
      <c r="K370" s="231">
        <v>407.7</v>
      </c>
      <c r="L370" s="231">
        <v>400.45</v>
      </c>
      <c r="M370" s="231">
        <v>1.53881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595.25</v>
      </c>
      <c r="D371" s="232">
        <v>598.73333333333323</v>
      </c>
      <c r="E371" s="232">
        <v>581.66666666666652</v>
      </c>
      <c r="F371" s="232">
        <v>568.08333333333326</v>
      </c>
      <c r="G371" s="232">
        <v>551.01666666666654</v>
      </c>
      <c r="H371" s="232">
        <v>612.31666666666649</v>
      </c>
      <c r="I371" s="232">
        <v>629.38333333333333</v>
      </c>
      <c r="J371" s="232">
        <v>642.96666666666647</v>
      </c>
      <c r="K371" s="231">
        <v>615.79999999999995</v>
      </c>
      <c r="L371" s="231">
        <v>585.15</v>
      </c>
      <c r="M371" s="231">
        <v>1.15202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102.6</v>
      </c>
      <c r="D372" s="232">
        <v>102.60000000000001</v>
      </c>
      <c r="E372" s="232">
        <v>101.20000000000002</v>
      </c>
      <c r="F372" s="232">
        <v>99.800000000000011</v>
      </c>
      <c r="G372" s="232">
        <v>98.40000000000002</v>
      </c>
      <c r="H372" s="232">
        <v>104.00000000000001</v>
      </c>
      <c r="I372" s="232">
        <v>105.40000000000002</v>
      </c>
      <c r="J372" s="232">
        <v>106.80000000000001</v>
      </c>
      <c r="K372" s="231">
        <v>104</v>
      </c>
      <c r="L372" s="231">
        <v>101.2</v>
      </c>
      <c r="M372" s="231">
        <v>1.9739599999999999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924.8</v>
      </c>
      <c r="D373" s="232">
        <v>909.58333333333337</v>
      </c>
      <c r="E373" s="232">
        <v>890.2166666666667</v>
      </c>
      <c r="F373" s="232">
        <v>855.63333333333333</v>
      </c>
      <c r="G373" s="232">
        <v>836.26666666666665</v>
      </c>
      <c r="H373" s="232">
        <v>944.16666666666674</v>
      </c>
      <c r="I373" s="232">
        <v>963.5333333333333</v>
      </c>
      <c r="J373" s="232">
        <v>998.11666666666679</v>
      </c>
      <c r="K373" s="231">
        <v>928.95</v>
      </c>
      <c r="L373" s="231">
        <v>875</v>
      </c>
      <c r="M373" s="231">
        <v>1.1282799999999999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4675.75</v>
      </c>
      <c r="D374" s="232">
        <v>4670.8833333333332</v>
      </c>
      <c r="E374" s="232">
        <v>4650.9666666666662</v>
      </c>
      <c r="F374" s="232">
        <v>4626.1833333333334</v>
      </c>
      <c r="G374" s="232">
        <v>4606.2666666666664</v>
      </c>
      <c r="H374" s="232">
        <v>4695.6666666666661</v>
      </c>
      <c r="I374" s="232">
        <v>4715.5833333333339</v>
      </c>
      <c r="J374" s="232">
        <v>4740.3666666666659</v>
      </c>
      <c r="K374" s="231">
        <v>4690.8</v>
      </c>
      <c r="L374" s="231">
        <v>4646.1000000000004</v>
      </c>
      <c r="M374" s="231">
        <v>6.7049999999999998E-2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13737.6</v>
      </c>
      <c r="D375" s="232">
        <v>13725.866666666667</v>
      </c>
      <c r="E375" s="232">
        <v>13611.833333333334</v>
      </c>
      <c r="F375" s="232">
        <v>13486.066666666668</v>
      </c>
      <c r="G375" s="232">
        <v>13372.033333333335</v>
      </c>
      <c r="H375" s="232">
        <v>13851.633333333333</v>
      </c>
      <c r="I375" s="232">
        <v>13965.666666666666</v>
      </c>
      <c r="J375" s="232">
        <v>14091.433333333332</v>
      </c>
      <c r="K375" s="231">
        <v>13839.9</v>
      </c>
      <c r="L375" s="231">
        <v>13600.1</v>
      </c>
      <c r="M375" s="231">
        <v>3.0450000000000001E-2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</v>
      </c>
      <c r="D376" s="232">
        <v>50.966666666666669</v>
      </c>
      <c r="E376" s="232">
        <v>50.38333333333334</v>
      </c>
      <c r="F376" s="232">
        <v>49.766666666666673</v>
      </c>
      <c r="G376" s="232">
        <v>49.183333333333344</v>
      </c>
      <c r="H376" s="232">
        <v>51.583333333333336</v>
      </c>
      <c r="I376" s="232">
        <v>52.166666666666664</v>
      </c>
      <c r="J376" s="232">
        <v>52.783333333333331</v>
      </c>
      <c r="K376" s="231">
        <v>51.55</v>
      </c>
      <c r="L376" s="231">
        <v>50.35</v>
      </c>
      <c r="M376" s="231">
        <v>487.10525999999999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389.45</v>
      </c>
      <c r="D377" s="232">
        <v>393.31666666666661</v>
      </c>
      <c r="E377" s="232">
        <v>383.53333333333319</v>
      </c>
      <c r="F377" s="232">
        <v>377.61666666666656</v>
      </c>
      <c r="G377" s="232">
        <v>367.83333333333314</v>
      </c>
      <c r="H377" s="232">
        <v>399.23333333333323</v>
      </c>
      <c r="I377" s="232">
        <v>409.01666666666665</v>
      </c>
      <c r="J377" s="232">
        <v>414.93333333333328</v>
      </c>
      <c r="K377" s="231">
        <v>403.1</v>
      </c>
      <c r="L377" s="231">
        <v>387.4</v>
      </c>
      <c r="M377" s="231">
        <v>5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168.05</v>
      </c>
      <c r="D378" s="232">
        <v>166.9</v>
      </c>
      <c r="E378" s="232">
        <v>165.05</v>
      </c>
      <c r="F378" s="232">
        <v>162.05000000000001</v>
      </c>
      <c r="G378" s="232">
        <v>160.20000000000002</v>
      </c>
      <c r="H378" s="232">
        <v>169.9</v>
      </c>
      <c r="I378" s="232">
        <v>171.74999999999997</v>
      </c>
      <c r="J378" s="232">
        <v>174.75</v>
      </c>
      <c r="K378" s="231">
        <v>168.75</v>
      </c>
      <c r="L378" s="231">
        <v>163.9</v>
      </c>
      <c r="M378" s="231">
        <v>52.979089999999999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117.3</v>
      </c>
      <c r="D379" s="232">
        <v>117.26666666666667</v>
      </c>
      <c r="E379" s="232">
        <v>115.98333333333333</v>
      </c>
      <c r="F379" s="232">
        <v>114.66666666666667</v>
      </c>
      <c r="G379" s="232">
        <v>113.38333333333334</v>
      </c>
      <c r="H379" s="232">
        <v>118.58333333333333</v>
      </c>
      <c r="I379" s="232">
        <v>119.86666666666666</v>
      </c>
      <c r="J379" s="232">
        <v>121.18333333333332</v>
      </c>
      <c r="K379" s="231">
        <v>118.55</v>
      </c>
      <c r="L379" s="231">
        <v>115.95</v>
      </c>
      <c r="M379" s="231">
        <v>65.452690000000004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750.35</v>
      </c>
      <c r="D380" s="232">
        <v>750.01666666666677</v>
      </c>
      <c r="E380" s="232">
        <v>743.43333333333351</v>
      </c>
      <c r="F380" s="232">
        <v>736.51666666666677</v>
      </c>
      <c r="G380" s="232">
        <v>729.93333333333351</v>
      </c>
      <c r="H380" s="232">
        <v>756.93333333333351</v>
      </c>
      <c r="I380" s="232">
        <v>763.51666666666677</v>
      </c>
      <c r="J380" s="232">
        <v>770.43333333333351</v>
      </c>
      <c r="K380" s="231">
        <v>756.6</v>
      </c>
      <c r="L380" s="231">
        <v>743.1</v>
      </c>
      <c r="M380" s="231">
        <v>0.89334999999999998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330.65</v>
      </c>
      <c r="D381" s="232">
        <v>331.66666666666669</v>
      </c>
      <c r="E381" s="232">
        <v>327.98333333333335</v>
      </c>
      <c r="F381" s="232">
        <v>325.31666666666666</v>
      </c>
      <c r="G381" s="232">
        <v>321.63333333333333</v>
      </c>
      <c r="H381" s="232">
        <v>334.33333333333337</v>
      </c>
      <c r="I381" s="232">
        <v>338.01666666666665</v>
      </c>
      <c r="J381" s="232">
        <v>340.68333333333339</v>
      </c>
      <c r="K381" s="231">
        <v>335.35</v>
      </c>
      <c r="L381" s="231">
        <v>329</v>
      </c>
      <c r="M381" s="231">
        <v>1.09748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1114.6500000000001</v>
      </c>
      <c r="D382" s="232">
        <v>1128.1000000000001</v>
      </c>
      <c r="E382" s="232">
        <v>1096.5500000000002</v>
      </c>
      <c r="F382" s="232">
        <v>1078.45</v>
      </c>
      <c r="G382" s="232">
        <v>1046.9000000000001</v>
      </c>
      <c r="H382" s="232">
        <v>1146.2000000000003</v>
      </c>
      <c r="I382" s="232">
        <v>1177.75</v>
      </c>
      <c r="J382" s="232">
        <v>1195.8500000000004</v>
      </c>
      <c r="K382" s="231">
        <v>1159.6500000000001</v>
      </c>
      <c r="L382" s="231">
        <v>1110</v>
      </c>
      <c r="M382" s="231">
        <v>1.45367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72.5</v>
      </c>
      <c r="D383" s="232">
        <v>72.86666666666666</v>
      </c>
      <c r="E383" s="232">
        <v>71.48333333333332</v>
      </c>
      <c r="F383" s="232">
        <v>70.466666666666654</v>
      </c>
      <c r="G383" s="232">
        <v>69.083333333333314</v>
      </c>
      <c r="H383" s="232">
        <v>73.883333333333326</v>
      </c>
      <c r="I383" s="232">
        <v>75.26666666666668</v>
      </c>
      <c r="J383" s="232">
        <v>76.283333333333331</v>
      </c>
      <c r="K383" s="231">
        <v>74.25</v>
      </c>
      <c r="L383" s="231">
        <v>71.849999999999994</v>
      </c>
      <c r="M383" s="231">
        <v>47.847239999999999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169.45</v>
      </c>
      <c r="D384" s="232">
        <v>169.81666666666666</v>
      </c>
      <c r="E384" s="232">
        <v>167.93333333333334</v>
      </c>
      <c r="F384" s="232">
        <v>166.41666666666669</v>
      </c>
      <c r="G384" s="232">
        <v>164.53333333333336</v>
      </c>
      <c r="H384" s="232">
        <v>171.33333333333331</v>
      </c>
      <c r="I384" s="232">
        <v>173.21666666666664</v>
      </c>
      <c r="J384" s="232">
        <v>174.73333333333329</v>
      </c>
      <c r="K384" s="231">
        <v>171.7</v>
      </c>
      <c r="L384" s="231">
        <v>168.3</v>
      </c>
      <c r="M384" s="231">
        <v>14.678750000000001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862.35</v>
      </c>
      <c r="D385" s="232">
        <v>858.91666666666663</v>
      </c>
      <c r="E385" s="232">
        <v>839.83333333333326</v>
      </c>
      <c r="F385" s="232">
        <v>817.31666666666661</v>
      </c>
      <c r="G385" s="232">
        <v>798.23333333333323</v>
      </c>
      <c r="H385" s="232">
        <v>881.43333333333328</v>
      </c>
      <c r="I385" s="232">
        <v>900.51666666666654</v>
      </c>
      <c r="J385" s="232">
        <v>923.0333333333333</v>
      </c>
      <c r="K385" s="231">
        <v>878</v>
      </c>
      <c r="L385" s="231">
        <v>836.4</v>
      </c>
      <c r="M385" s="231">
        <v>4.8631200000000003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207.45</v>
      </c>
      <c r="D386" s="232">
        <v>206.65</v>
      </c>
      <c r="E386" s="232">
        <v>204.8</v>
      </c>
      <c r="F386" s="232">
        <v>202.15</v>
      </c>
      <c r="G386" s="232">
        <v>200.3</v>
      </c>
      <c r="H386" s="232">
        <v>209.3</v>
      </c>
      <c r="I386" s="232">
        <v>211.14999999999998</v>
      </c>
      <c r="J386" s="232">
        <v>213.8</v>
      </c>
      <c r="K386" s="231">
        <v>208.5</v>
      </c>
      <c r="L386" s="231">
        <v>204</v>
      </c>
      <c r="M386" s="231">
        <v>1.6384700000000001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110.55</v>
      </c>
      <c r="D387" s="232">
        <v>110.96666666666665</v>
      </c>
      <c r="E387" s="232">
        <v>109.5333333333333</v>
      </c>
      <c r="F387" s="232">
        <v>108.51666666666665</v>
      </c>
      <c r="G387" s="232">
        <v>107.0833333333333</v>
      </c>
      <c r="H387" s="232">
        <v>111.98333333333331</v>
      </c>
      <c r="I387" s="232">
        <v>113.41666666666667</v>
      </c>
      <c r="J387" s="232">
        <v>114.43333333333331</v>
      </c>
      <c r="K387" s="231">
        <v>112.4</v>
      </c>
      <c r="L387" s="231">
        <v>109.95</v>
      </c>
      <c r="M387" s="231">
        <v>24.661020000000001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2197.3000000000002</v>
      </c>
      <c r="D388" s="232">
        <v>2210.0666666666671</v>
      </c>
      <c r="E388" s="232">
        <v>2170.233333333334</v>
      </c>
      <c r="F388" s="232">
        <v>2143.166666666667</v>
      </c>
      <c r="G388" s="232">
        <v>2103.3333333333339</v>
      </c>
      <c r="H388" s="232">
        <v>2237.1333333333341</v>
      </c>
      <c r="I388" s="232">
        <v>2276.9666666666672</v>
      </c>
      <c r="J388" s="232">
        <v>2304.0333333333342</v>
      </c>
      <c r="K388" s="231">
        <v>2249.9</v>
      </c>
      <c r="L388" s="231">
        <v>2183</v>
      </c>
      <c r="M388" s="231">
        <v>0.16397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42.75</v>
      </c>
      <c r="D389" s="232">
        <v>42.866666666666667</v>
      </c>
      <c r="E389" s="232">
        <v>42.133333333333333</v>
      </c>
      <c r="F389" s="232">
        <v>41.516666666666666</v>
      </c>
      <c r="G389" s="232">
        <v>40.783333333333331</v>
      </c>
      <c r="H389" s="232">
        <v>43.483333333333334</v>
      </c>
      <c r="I389" s="232">
        <v>44.216666666666669</v>
      </c>
      <c r="J389" s="232">
        <v>44.833333333333336</v>
      </c>
      <c r="K389" s="231">
        <v>43.6</v>
      </c>
      <c r="L389" s="231">
        <v>42.25</v>
      </c>
      <c r="M389" s="231">
        <v>9.5041700000000002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1325.85</v>
      </c>
      <c r="D390" s="232">
        <v>1344.95</v>
      </c>
      <c r="E390" s="232">
        <v>1294</v>
      </c>
      <c r="F390" s="232">
        <v>1262.1499999999999</v>
      </c>
      <c r="G390" s="232">
        <v>1211.1999999999998</v>
      </c>
      <c r="H390" s="232">
        <v>1376.8000000000002</v>
      </c>
      <c r="I390" s="232">
        <v>1427.7500000000005</v>
      </c>
      <c r="J390" s="232">
        <v>1459.6000000000004</v>
      </c>
      <c r="K390" s="231">
        <v>1395.9</v>
      </c>
      <c r="L390" s="231">
        <v>1313.1</v>
      </c>
      <c r="M390" s="231">
        <v>3.2355800000000001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181.25</v>
      </c>
      <c r="D391" s="232">
        <v>181.70000000000002</v>
      </c>
      <c r="E391" s="232">
        <v>178.90000000000003</v>
      </c>
      <c r="F391" s="232">
        <v>176.55</v>
      </c>
      <c r="G391" s="232">
        <v>173.75000000000003</v>
      </c>
      <c r="H391" s="232">
        <v>184.05000000000004</v>
      </c>
      <c r="I391" s="232">
        <v>186.85000000000005</v>
      </c>
      <c r="J391" s="232">
        <v>189.20000000000005</v>
      </c>
      <c r="K391" s="231">
        <v>184.5</v>
      </c>
      <c r="L391" s="231">
        <v>179.35</v>
      </c>
      <c r="M391" s="231">
        <v>10.69168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780.25</v>
      </c>
      <c r="D392" s="232">
        <v>782.4</v>
      </c>
      <c r="E392" s="232">
        <v>775.84999999999991</v>
      </c>
      <c r="F392" s="232">
        <v>771.44999999999993</v>
      </c>
      <c r="G392" s="232">
        <v>764.89999999999986</v>
      </c>
      <c r="H392" s="232">
        <v>786.8</v>
      </c>
      <c r="I392" s="232">
        <v>793.34999999999991</v>
      </c>
      <c r="J392" s="232">
        <v>797.75</v>
      </c>
      <c r="K392" s="231">
        <v>788.95</v>
      </c>
      <c r="L392" s="231">
        <v>778</v>
      </c>
      <c r="M392" s="231">
        <v>0.96064000000000005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2356.0500000000002</v>
      </c>
      <c r="D393" s="232">
        <v>2353.6333333333332</v>
      </c>
      <c r="E393" s="232">
        <v>2336.4166666666665</v>
      </c>
      <c r="F393" s="232">
        <v>2316.7833333333333</v>
      </c>
      <c r="G393" s="232">
        <v>2299.5666666666666</v>
      </c>
      <c r="H393" s="232">
        <v>2373.2666666666664</v>
      </c>
      <c r="I393" s="232">
        <v>2390.4833333333336</v>
      </c>
      <c r="J393" s="232">
        <v>2410.1166666666663</v>
      </c>
      <c r="K393" s="231">
        <v>2370.85</v>
      </c>
      <c r="L393" s="231">
        <v>2334</v>
      </c>
      <c r="M393" s="231">
        <v>60.792279999999998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99.5</v>
      </c>
      <c r="D394" s="232">
        <v>101.09999999999998</v>
      </c>
      <c r="E394" s="232">
        <v>97.499999999999957</v>
      </c>
      <c r="F394" s="232">
        <v>95.499999999999972</v>
      </c>
      <c r="G394" s="232">
        <v>91.899999999999949</v>
      </c>
      <c r="H394" s="232">
        <v>103.09999999999997</v>
      </c>
      <c r="I394" s="232">
        <v>106.69999999999999</v>
      </c>
      <c r="J394" s="232">
        <v>108.69999999999997</v>
      </c>
      <c r="K394" s="231">
        <v>104.7</v>
      </c>
      <c r="L394" s="231">
        <v>99.1</v>
      </c>
      <c r="M394" s="231">
        <v>34.105809999999998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681.75</v>
      </c>
      <c r="D395" s="232">
        <v>681.80000000000007</v>
      </c>
      <c r="E395" s="232">
        <v>675.60000000000014</v>
      </c>
      <c r="F395" s="232">
        <v>669.45</v>
      </c>
      <c r="G395" s="232">
        <v>663.25000000000011</v>
      </c>
      <c r="H395" s="232">
        <v>687.95000000000016</v>
      </c>
      <c r="I395" s="232">
        <v>694.1500000000002</v>
      </c>
      <c r="J395" s="232">
        <v>700.30000000000018</v>
      </c>
      <c r="K395" s="231">
        <v>688</v>
      </c>
      <c r="L395" s="231">
        <v>675.65</v>
      </c>
      <c r="M395" s="231">
        <v>0.30051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1250</v>
      </c>
      <c r="D396" s="232">
        <v>1226.9333333333334</v>
      </c>
      <c r="E396" s="232">
        <v>1191.1166666666668</v>
      </c>
      <c r="F396" s="232">
        <v>1132.2333333333333</v>
      </c>
      <c r="G396" s="232">
        <v>1096.4166666666667</v>
      </c>
      <c r="H396" s="232">
        <v>1285.8166666666668</v>
      </c>
      <c r="I396" s="232">
        <v>1321.6333333333334</v>
      </c>
      <c r="J396" s="232">
        <v>1380.5166666666669</v>
      </c>
      <c r="K396" s="231">
        <v>1262.75</v>
      </c>
      <c r="L396" s="231">
        <v>1168.05</v>
      </c>
      <c r="M396" s="231">
        <v>8.5997599999999998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757.25</v>
      </c>
      <c r="D397" s="232">
        <v>756.85</v>
      </c>
      <c r="E397" s="232">
        <v>750.90000000000009</v>
      </c>
      <c r="F397" s="232">
        <v>744.55000000000007</v>
      </c>
      <c r="G397" s="232">
        <v>738.60000000000014</v>
      </c>
      <c r="H397" s="232">
        <v>763.2</v>
      </c>
      <c r="I397" s="232">
        <v>769.15000000000009</v>
      </c>
      <c r="J397" s="232">
        <v>775.5</v>
      </c>
      <c r="K397" s="231">
        <v>762.8</v>
      </c>
      <c r="L397" s="231">
        <v>750.5</v>
      </c>
      <c r="M397" s="231">
        <v>10.321709999999999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1180.45</v>
      </c>
      <c r="D398" s="232">
        <v>1176.0666666666666</v>
      </c>
      <c r="E398" s="232">
        <v>1167.1333333333332</v>
      </c>
      <c r="F398" s="232">
        <v>1153.8166666666666</v>
      </c>
      <c r="G398" s="232">
        <v>1144.8833333333332</v>
      </c>
      <c r="H398" s="232">
        <v>1189.3833333333332</v>
      </c>
      <c r="I398" s="232">
        <v>1198.3166666666666</v>
      </c>
      <c r="J398" s="232">
        <v>1211.6333333333332</v>
      </c>
      <c r="K398" s="231">
        <v>1185</v>
      </c>
      <c r="L398" s="231">
        <v>1162.75</v>
      </c>
      <c r="M398" s="231">
        <v>21.864840000000001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364.1</v>
      </c>
      <c r="D399" s="232">
        <v>358.59999999999997</v>
      </c>
      <c r="E399" s="232">
        <v>350.49999999999994</v>
      </c>
      <c r="F399" s="232">
        <v>336.9</v>
      </c>
      <c r="G399" s="232">
        <v>328.79999999999995</v>
      </c>
      <c r="H399" s="232">
        <v>372.19999999999993</v>
      </c>
      <c r="I399" s="232">
        <v>380.29999999999995</v>
      </c>
      <c r="J399" s="232">
        <v>393.89999999999992</v>
      </c>
      <c r="K399" s="231">
        <v>366.7</v>
      </c>
      <c r="L399" s="231">
        <v>345</v>
      </c>
      <c r="M399" s="231">
        <v>1.3285100000000001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32.299999999999997</v>
      </c>
      <c r="D400" s="232">
        <v>32.4</v>
      </c>
      <c r="E400" s="232">
        <v>32.099999999999994</v>
      </c>
      <c r="F400" s="232">
        <v>31.9</v>
      </c>
      <c r="G400" s="232">
        <v>31.599999999999994</v>
      </c>
      <c r="H400" s="232">
        <v>32.599999999999994</v>
      </c>
      <c r="I400" s="232">
        <v>32.899999999999991</v>
      </c>
      <c r="J400" s="232">
        <v>33.099999999999994</v>
      </c>
      <c r="K400" s="231">
        <v>32.700000000000003</v>
      </c>
      <c r="L400" s="231">
        <v>32.200000000000003</v>
      </c>
      <c r="M400" s="231">
        <v>16.572289999999999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4467.7</v>
      </c>
      <c r="D401" s="232">
        <v>4441.2333333333336</v>
      </c>
      <c r="E401" s="232">
        <v>4355.4666666666672</v>
      </c>
      <c r="F401" s="232">
        <v>4243.2333333333336</v>
      </c>
      <c r="G401" s="232">
        <v>4157.4666666666672</v>
      </c>
      <c r="H401" s="232">
        <v>4553.4666666666672</v>
      </c>
      <c r="I401" s="232">
        <v>4639.2333333333336</v>
      </c>
      <c r="J401" s="232">
        <v>4751.4666666666672</v>
      </c>
      <c r="K401" s="231">
        <v>4527</v>
      </c>
      <c r="L401" s="231">
        <v>4329</v>
      </c>
      <c r="M401" s="231">
        <v>0.21084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2218.35</v>
      </c>
      <c r="D402" s="232">
        <v>2214.1</v>
      </c>
      <c r="E402" s="232">
        <v>2188.2999999999997</v>
      </c>
      <c r="F402" s="232">
        <v>2158.25</v>
      </c>
      <c r="G402" s="232">
        <v>2132.4499999999998</v>
      </c>
      <c r="H402" s="232">
        <v>2244.1499999999996</v>
      </c>
      <c r="I402" s="232">
        <v>2269.9499999999998</v>
      </c>
      <c r="J402" s="232">
        <v>2299.9999999999995</v>
      </c>
      <c r="K402" s="231">
        <v>2239.9</v>
      </c>
      <c r="L402" s="231">
        <v>2184.0500000000002</v>
      </c>
      <c r="M402" s="231">
        <v>6.8325199999999997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79.3</v>
      </c>
      <c r="D403" s="232">
        <v>79.88333333333334</v>
      </c>
      <c r="E403" s="232">
        <v>77.816666666666677</v>
      </c>
      <c r="F403" s="232">
        <v>76.333333333333343</v>
      </c>
      <c r="G403" s="232">
        <v>74.26666666666668</v>
      </c>
      <c r="H403" s="232">
        <v>81.366666666666674</v>
      </c>
      <c r="I403" s="232">
        <v>83.433333333333337</v>
      </c>
      <c r="J403" s="232">
        <v>84.916666666666671</v>
      </c>
      <c r="K403" s="231">
        <v>81.95</v>
      </c>
      <c r="L403" s="231">
        <v>78.400000000000006</v>
      </c>
      <c r="M403" s="231">
        <v>252.43261999999999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5315.6</v>
      </c>
      <c r="D404" s="232">
        <v>5312.3166666666666</v>
      </c>
      <c r="E404" s="232">
        <v>5288.2833333333328</v>
      </c>
      <c r="F404" s="232">
        <v>5260.9666666666662</v>
      </c>
      <c r="G404" s="232">
        <v>5236.9333333333325</v>
      </c>
      <c r="H404" s="232">
        <v>5339.6333333333332</v>
      </c>
      <c r="I404" s="232">
        <v>5363.6666666666679</v>
      </c>
      <c r="J404" s="232">
        <v>5390.9833333333336</v>
      </c>
      <c r="K404" s="231">
        <v>5336.35</v>
      </c>
      <c r="L404" s="231">
        <v>5285</v>
      </c>
      <c r="M404" s="231">
        <v>6.7400000000000002E-2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1262.95</v>
      </c>
      <c r="D405" s="232">
        <v>1226.3333333333333</v>
      </c>
      <c r="E405" s="232">
        <v>1172.6666666666665</v>
      </c>
      <c r="F405" s="232">
        <v>1082.3833333333332</v>
      </c>
      <c r="G405" s="232">
        <v>1028.7166666666665</v>
      </c>
      <c r="H405" s="232">
        <v>1316.6166666666666</v>
      </c>
      <c r="I405" s="232">
        <v>1370.2833333333331</v>
      </c>
      <c r="J405" s="232">
        <v>1460.5666666666666</v>
      </c>
      <c r="K405" s="231">
        <v>1280</v>
      </c>
      <c r="L405" s="231">
        <v>1136.05</v>
      </c>
      <c r="M405" s="231">
        <v>1.50023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344.75</v>
      </c>
      <c r="D406" s="232">
        <v>344.98333333333335</v>
      </c>
      <c r="E406" s="232">
        <v>341.06666666666672</v>
      </c>
      <c r="F406" s="232">
        <v>337.38333333333338</v>
      </c>
      <c r="G406" s="232">
        <v>333.46666666666675</v>
      </c>
      <c r="H406" s="232">
        <v>348.66666666666669</v>
      </c>
      <c r="I406" s="232">
        <v>352.58333333333331</v>
      </c>
      <c r="J406" s="232">
        <v>356.26666666666665</v>
      </c>
      <c r="K406" s="231">
        <v>348.9</v>
      </c>
      <c r="L406" s="231">
        <v>341.3</v>
      </c>
      <c r="M406" s="231">
        <v>0.33405000000000001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2722.55</v>
      </c>
      <c r="D407" s="232">
        <v>2689.2166666666667</v>
      </c>
      <c r="E407" s="232">
        <v>2626.4333333333334</v>
      </c>
      <c r="F407" s="232">
        <v>2530.3166666666666</v>
      </c>
      <c r="G407" s="232">
        <v>2467.5333333333333</v>
      </c>
      <c r="H407" s="232">
        <v>2785.3333333333335</v>
      </c>
      <c r="I407" s="232">
        <v>2848.1166666666672</v>
      </c>
      <c r="J407" s="232">
        <v>2944.2333333333336</v>
      </c>
      <c r="K407" s="231">
        <v>2752</v>
      </c>
      <c r="L407" s="231">
        <v>2593.1</v>
      </c>
      <c r="M407" s="231">
        <v>1.05206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474.9</v>
      </c>
      <c r="D408" s="232">
        <v>477.5333333333333</v>
      </c>
      <c r="E408" s="232">
        <v>469.36666666666662</v>
      </c>
      <c r="F408" s="232">
        <v>463.83333333333331</v>
      </c>
      <c r="G408" s="232">
        <v>455.66666666666663</v>
      </c>
      <c r="H408" s="232">
        <v>483.06666666666661</v>
      </c>
      <c r="I408" s="232">
        <v>491.23333333333335</v>
      </c>
      <c r="J408" s="232">
        <v>496.76666666666659</v>
      </c>
      <c r="K408" s="231">
        <v>485.7</v>
      </c>
      <c r="L408" s="231">
        <v>472</v>
      </c>
      <c r="M408" s="231">
        <v>0.79508999999999996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1194.4000000000001</v>
      </c>
      <c r="D409" s="232">
        <v>1206.8999999999999</v>
      </c>
      <c r="E409" s="232">
        <v>1173.7999999999997</v>
      </c>
      <c r="F409" s="232">
        <v>1153.1999999999998</v>
      </c>
      <c r="G409" s="232">
        <v>1120.0999999999997</v>
      </c>
      <c r="H409" s="232">
        <v>1227.4999999999998</v>
      </c>
      <c r="I409" s="232">
        <v>1260.5999999999997</v>
      </c>
      <c r="J409" s="232">
        <v>1281.1999999999998</v>
      </c>
      <c r="K409" s="231">
        <v>1240</v>
      </c>
      <c r="L409" s="231">
        <v>1186.3</v>
      </c>
      <c r="M409" s="231">
        <v>0.15992999999999999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244.55</v>
      </c>
      <c r="D410" s="232">
        <v>244.01666666666665</v>
      </c>
      <c r="E410" s="232">
        <v>242.0333333333333</v>
      </c>
      <c r="F410" s="232">
        <v>239.51666666666665</v>
      </c>
      <c r="G410" s="232">
        <v>237.5333333333333</v>
      </c>
      <c r="H410" s="232">
        <v>246.5333333333333</v>
      </c>
      <c r="I410" s="232">
        <v>248.51666666666665</v>
      </c>
      <c r="J410" s="232">
        <v>251.0333333333333</v>
      </c>
      <c r="K410" s="231">
        <v>246</v>
      </c>
      <c r="L410" s="231">
        <v>241.5</v>
      </c>
      <c r="M410" s="231">
        <v>0.33315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118.9</v>
      </c>
      <c r="D411" s="232">
        <v>119.7</v>
      </c>
      <c r="E411" s="232">
        <v>117.60000000000001</v>
      </c>
      <c r="F411" s="232">
        <v>116.30000000000001</v>
      </c>
      <c r="G411" s="232">
        <v>114.20000000000002</v>
      </c>
      <c r="H411" s="232">
        <v>121</v>
      </c>
      <c r="I411" s="232">
        <v>123.1</v>
      </c>
      <c r="J411" s="232">
        <v>124.39999999999999</v>
      </c>
      <c r="K411" s="231">
        <v>121.8</v>
      </c>
      <c r="L411" s="231">
        <v>118.4</v>
      </c>
      <c r="M411" s="231">
        <v>10.412789999999999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666.55</v>
      </c>
      <c r="D412" s="232">
        <v>667.18333333333328</v>
      </c>
      <c r="E412" s="232">
        <v>659.36666666666656</v>
      </c>
      <c r="F412" s="232">
        <v>652.18333333333328</v>
      </c>
      <c r="G412" s="232">
        <v>644.36666666666656</v>
      </c>
      <c r="H412" s="232">
        <v>674.36666666666656</v>
      </c>
      <c r="I412" s="232">
        <v>682.18333333333339</v>
      </c>
      <c r="J412" s="232">
        <v>689.36666666666656</v>
      </c>
      <c r="K412" s="231">
        <v>675</v>
      </c>
      <c r="L412" s="231">
        <v>660</v>
      </c>
      <c r="M412" s="231">
        <v>0.24796000000000001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23199.8</v>
      </c>
      <c r="D413" s="232">
        <v>23480.100000000002</v>
      </c>
      <c r="E413" s="232">
        <v>22810.200000000004</v>
      </c>
      <c r="F413" s="232">
        <v>22420.600000000002</v>
      </c>
      <c r="G413" s="232">
        <v>21750.700000000004</v>
      </c>
      <c r="H413" s="232">
        <v>23869.700000000004</v>
      </c>
      <c r="I413" s="232">
        <v>24539.600000000006</v>
      </c>
      <c r="J413" s="232">
        <v>24929.200000000004</v>
      </c>
      <c r="K413" s="231">
        <v>24150</v>
      </c>
      <c r="L413" s="231">
        <v>23090.5</v>
      </c>
      <c r="M413" s="231">
        <v>0.72685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47.4</v>
      </c>
      <c r="D414" s="232">
        <v>47.266666666666673</v>
      </c>
      <c r="E414" s="232">
        <v>46.833333333333343</v>
      </c>
      <c r="F414" s="232">
        <v>46.266666666666673</v>
      </c>
      <c r="G414" s="232">
        <v>45.833333333333343</v>
      </c>
      <c r="H414" s="232">
        <v>47.833333333333343</v>
      </c>
      <c r="I414" s="232">
        <v>48.266666666666666</v>
      </c>
      <c r="J414" s="232">
        <v>48.833333333333343</v>
      </c>
      <c r="K414" s="231">
        <v>47.7</v>
      </c>
      <c r="L414" s="231">
        <v>46.7</v>
      </c>
      <c r="M414" s="231">
        <v>44.355759999999997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1315.05</v>
      </c>
      <c r="D415" s="315">
        <v>1310.3500000000001</v>
      </c>
      <c r="E415" s="315">
        <v>1303.2500000000002</v>
      </c>
      <c r="F415" s="315">
        <v>1291.45</v>
      </c>
      <c r="G415" s="315">
        <v>1284.3500000000001</v>
      </c>
      <c r="H415" s="315">
        <v>1322.1500000000003</v>
      </c>
      <c r="I415" s="315">
        <v>1329.2500000000002</v>
      </c>
      <c r="J415" s="315">
        <v>1341.0500000000004</v>
      </c>
      <c r="K415" s="314">
        <v>1317.45</v>
      </c>
      <c r="L415" s="314">
        <v>1298.55</v>
      </c>
      <c r="M415" s="314">
        <v>2.8753099999999998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297.2</v>
      </c>
      <c r="D416" s="232">
        <v>297.5</v>
      </c>
      <c r="E416" s="232">
        <v>295.2</v>
      </c>
      <c r="F416" s="232">
        <v>293.2</v>
      </c>
      <c r="G416" s="232">
        <v>290.89999999999998</v>
      </c>
      <c r="H416" s="232">
        <v>299.5</v>
      </c>
      <c r="I416" s="232">
        <v>301.79999999999995</v>
      </c>
      <c r="J416" s="232">
        <v>303.8</v>
      </c>
      <c r="K416" s="231">
        <v>299.8</v>
      </c>
      <c r="L416" s="231">
        <v>295.5</v>
      </c>
      <c r="M416" s="231">
        <v>1.5820099999999999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3103.7</v>
      </c>
      <c r="D417" s="232">
        <v>3124.5666666666671</v>
      </c>
      <c r="E417" s="232">
        <v>3075.1333333333341</v>
      </c>
      <c r="F417" s="232">
        <v>3046.5666666666671</v>
      </c>
      <c r="G417" s="232">
        <v>2997.1333333333341</v>
      </c>
      <c r="H417" s="232">
        <v>3153.1333333333341</v>
      </c>
      <c r="I417" s="232">
        <v>3202.5666666666675</v>
      </c>
      <c r="J417" s="232">
        <v>3231.1333333333341</v>
      </c>
      <c r="K417" s="231">
        <v>3174</v>
      </c>
      <c r="L417" s="231">
        <v>3096</v>
      </c>
      <c r="M417" s="231">
        <v>5.3177099999999999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570.95000000000005</v>
      </c>
      <c r="D418" s="232">
        <v>573</v>
      </c>
      <c r="E418" s="232">
        <v>566.04999999999995</v>
      </c>
      <c r="F418" s="232">
        <v>561.15</v>
      </c>
      <c r="G418" s="232">
        <v>554.19999999999993</v>
      </c>
      <c r="H418" s="232">
        <v>577.9</v>
      </c>
      <c r="I418" s="232">
        <v>584.85</v>
      </c>
      <c r="J418" s="232">
        <v>589.75</v>
      </c>
      <c r="K418" s="231">
        <v>579.95000000000005</v>
      </c>
      <c r="L418" s="231">
        <v>568.1</v>
      </c>
      <c r="M418" s="231">
        <v>0.59467000000000003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3860.05</v>
      </c>
      <c r="D419" s="232">
        <v>3870.2666666666664</v>
      </c>
      <c r="E419" s="232">
        <v>3839.7833333333328</v>
      </c>
      <c r="F419" s="232">
        <v>3819.5166666666664</v>
      </c>
      <c r="G419" s="232">
        <v>3789.0333333333328</v>
      </c>
      <c r="H419" s="232">
        <v>3890.5333333333328</v>
      </c>
      <c r="I419" s="232">
        <v>3921.0166666666664</v>
      </c>
      <c r="J419" s="232">
        <v>3941.2833333333328</v>
      </c>
      <c r="K419" s="231">
        <v>3900.75</v>
      </c>
      <c r="L419" s="231">
        <v>3850</v>
      </c>
      <c r="M419" s="231">
        <v>0.24564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464.9</v>
      </c>
      <c r="D420" s="232">
        <v>463.8</v>
      </c>
      <c r="E420" s="232">
        <v>457.25</v>
      </c>
      <c r="F420" s="232">
        <v>449.59999999999997</v>
      </c>
      <c r="G420" s="232">
        <v>443.04999999999995</v>
      </c>
      <c r="H420" s="232">
        <v>471.45000000000005</v>
      </c>
      <c r="I420" s="232">
        <v>478.00000000000011</v>
      </c>
      <c r="J420" s="232">
        <v>485.65000000000009</v>
      </c>
      <c r="K420" s="231">
        <v>470.35</v>
      </c>
      <c r="L420" s="231">
        <v>456.15</v>
      </c>
      <c r="M420" s="231">
        <v>5.8333500000000003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651.45000000000005</v>
      </c>
      <c r="D421" s="232">
        <v>646.9666666666667</v>
      </c>
      <c r="E421" s="232">
        <v>631.83333333333337</v>
      </c>
      <c r="F421" s="232">
        <v>612.2166666666667</v>
      </c>
      <c r="G421" s="232">
        <v>597.08333333333337</v>
      </c>
      <c r="H421" s="232">
        <v>666.58333333333337</v>
      </c>
      <c r="I421" s="232">
        <v>681.71666666666658</v>
      </c>
      <c r="J421" s="232">
        <v>701.33333333333337</v>
      </c>
      <c r="K421" s="231">
        <v>662.1</v>
      </c>
      <c r="L421" s="231">
        <v>627.35</v>
      </c>
      <c r="M421" s="231">
        <v>4.8960400000000002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540.85</v>
      </c>
      <c r="D422" s="232">
        <v>538.44999999999993</v>
      </c>
      <c r="E422" s="232">
        <v>531.89999999999986</v>
      </c>
      <c r="F422" s="232">
        <v>522.94999999999993</v>
      </c>
      <c r="G422" s="232">
        <v>516.39999999999986</v>
      </c>
      <c r="H422" s="232">
        <v>547.39999999999986</v>
      </c>
      <c r="I422" s="232">
        <v>553.94999999999982</v>
      </c>
      <c r="J422" s="232">
        <v>562.89999999999986</v>
      </c>
      <c r="K422" s="231">
        <v>545</v>
      </c>
      <c r="L422" s="231">
        <v>529.5</v>
      </c>
      <c r="M422" s="231">
        <v>3.7635399999999999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550.79999999999995</v>
      </c>
      <c r="D423" s="232">
        <v>548.5333333333333</v>
      </c>
      <c r="E423" s="232">
        <v>545.06666666666661</v>
      </c>
      <c r="F423" s="232">
        <v>539.33333333333326</v>
      </c>
      <c r="G423" s="232">
        <v>535.86666666666656</v>
      </c>
      <c r="H423" s="232">
        <v>554.26666666666665</v>
      </c>
      <c r="I423" s="232">
        <v>557.73333333333335</v>
      </c>
      <c r="J423" s="232">
        <v>563.4666666666667</v>
      </c>
      <c r="K423" s="231">
        <v>552</v>
      </c>
      <c r="L423" s="231">
        <v>542.79999999999995</v>
      </c>
      <c r="M423" s="231">
        <v>150.61046999999999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85.35</v>
      </c>
      <c r="D424" s="232">
        <v>85.233333333333334</v>
      </c>
      <c r="E424" s="232">
        <v>83.916666666666671</v>
      </c>
      <c r="F424" s="232">
        <v>82.483333333333334</v>
      </c>
      <c r="G424" s="232">
        <v>81.166666666666671</v>
      </c>
      <c r="H424" s="232">
        <v>86.666666666666671</v>
      </c>
      <c r="I424" s="232">
        <v>87.983333333333334</v>
      </c>
      <c r="J424" s="232">
        <v>89.416666666666671</v>
      </c>
      <c r="K424" s="231">
        <v>86.55</v>
      </c>
      <c r="L424" s="231">
        <v>83.8</v>
      </c>
      <c r="M424" s="231">
        <v>133.68880999999999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300.89999999999998</v>
      </c>
      <c r="D425" s="232">
        <v>299.90000000000003</v>
      </c>
      <c r="E425" s="232">
        <v>296.95000000000005</v>
      </c>
      <c r="F425" s="232">
        <v>293</v>
      </c>
      <c r="G425" s="232">
        <v>290.05</v>
      </c>
      <c r="H425" s="232">
        <v>303.85000000000008</v>
      </c>
      <c r="I425" s="232">
        <v>306.8</v>
      </c>
      <c r="J425" s="232">
        <v>310.75000000000011</v>
      </c>
      <c r="K425" s="231">
        <v>302.85000000000002</v>
      </c>
      <c r="L425" s="231">
        <v>295.95</v>
      </c>
      <c r="M425" s="231">
        <v>2.3140200000000002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173.95</v>
      </c>
      <c r="D426" s="232">
        <v>174.18333333333331</v>
      </c>
      <c r="E426" s="232">
        <v>172.06666666666661</v>
      </c>
      <c r="F426" s="232">
        <v>170.18333333333331</v>
      </c>
      <c r="G426" s="232">
        <v>168.06666666666661</v>
      </c>
      <c r="H426" s="232">
        <v>176.06666666666661</v>
      </c>
      <c r="I426" s="232">
        <v>178.18333333333334</v>
      </c>
      <c r="J426" s="232">
        <v>180.06666666666661</v>
      </c>
      <c r="K426" s="231">
        <v>176.3</v>
      </c>
      <c r="L426" s="231">
        <v>172.3</v>
      </c>
      <c r="M426" s="231">
        <v>3.92916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362.5</v>
      </c>
      <c r="D427" s="232">
        <v>362.5</v>
      </c>
      <c r="E427" s="232">
        <v>358.25</v>
      </c>
      <c r="F427" s="232">
        <v>354</v>
      </c>
      <c r="G427" s="232">
        <v>349.75</v>
      </c>
      <c r="H427" s="232">
        <v>366.75</v>
      </c>
      <c r="I427" s="232">
        <v>371</v>
      </c>
      <c r="J427" s="232">
        <v>375.25</v>
      </c>
      <c r="K427" s="231">
        <v>366.75</v>
      </c>
      <c r="L427" s="231">
        <v>358.25</v>
      </c>
      <c r="M427" s="231">
        <v>0.43260999999999999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445.65</v>
      </c>
      <c r="D428" s="232">
        <v>447.48333333333329</v>
      </c>
      <c r="E428" s="232">
        <v>442.01666666666659</v>
      </c>
      <c r="F428" s="232">
        <v>438.38333333333333</v>
      </c>
      <c r="G428" s="232">
        <v>432.91666666666663</v>
      </c>
      <c r="H428" s="232">
        <v>451.11666666666656</v>
      </c>
      <c r="I428" s="232">
        <v>456.58333333333326</v>
      </c>
      <c r="J428" s="232">
        <v>460.21666666666653</v>
      </c>
      <c r="K428" s="231">
        <v>452.95</v>
      </c>
      <c r="L428" s="231">
        <v>443.85</v>
      </c>
      <c r="M428" s="231">
        <v>1.39019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189.35</v>
      </c>
      <c r="D429" s="232">
        <v>189.11666666666665</v>
      </c>
      <c r="E429" s="232">
        <v>188.0333333333333</v>
      </c>
      <c r="F429" s="232">
        <v>186.71666666666667</v>
      </c>
      <c r="G429" s="232">
        <v>185.63333333333333</v>
      </c>
      <c r="H429" s="232">
        <v>190.43333333333328</v>
      </c>
      <c r="I429" s="232">
        <v>191.51666666666659</v>
      </c>
      <c r="J429" s="232">
        <v>192.83333333333326</v>
      </c>
      <c r="K429" s="231">
        <v>190.2</v>
      </c>
      <c r="L429" s="231">
        <v>187.8</v>
      </c>
      <c r="M429" s="231">
        <v>0.80166999999999999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1006.8</v>
      </c>
      <c r="D430" s="232">
        <v>1009.8000000000001</v>
      </c>
      <c r="E430" s="232">
        <v>998.40000000000009</v>
      </c>
      <c r="F430" s="232">
        <v>990</v>
      </c>
      <c r="G430" s="232">
        <v>978.6</v>
      </c>
      <c r="H430" s="232">
        <v>1018.2000000000002</v>
      </c>
      <c r="I430" s="232">
        <v>1029.5999999999999</v>
      </c>
      <c r="J430" s="232">
        <v>1038.0000000000002</v>
      </c>
      <c r="K430" s="231">
        <v>1021.2</v>
      </c>
      <c r="L430" s="231">
        <v>1001.4</v>
      </c>
      <c r="M430" s="231">
        <v>14.744020000000001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459</v>
      </c>
      <c r="D431" s="232">
        <v>458.86666666666662</v>
      </c>
      <c r="E431" s="232">
        <v>454.88333333333321</v>
      </c>
      <c r="F431" s="232">
        <v>450.76666666666659</v>
      </c>
      <c r="G431" s="232">
        <v>446.78333333333319</v>
      </c>
      <c r="H431" s="232">
        <v>462.98333333333323</v>
      </c>
      <c r="I431" s="232">
        <v>466.9666666666667</v>
      </c>
      <c r="J431" s="232">
        <v>471.08333333333326</v>
      </c>
      <c r="K431" s="231">
        <v>462.85</v>
      </c>
      <c r="L431" s="231">
        <v>454.75</v>
      </c>
      <c r="M431" s="231">
        <v>2.0227900000000001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2321</v>
      </c>
      <c r="D432" s="232">
        <v>2323.8333333333335</v>
      </c>
      <c r="E432" s="232">
        <v>2303.3166666666671</v>
      </c>
      <c r="F432" s="232">
        <v>2285.6333333333337</v>
      </c>
      <c r="G432" s="232">
        <v>2265.1166666666672</v>
      </c>
      <c r="H432" s="232">
        <v>2341.5166666666669</v>
      </c>
      <c r="I432" s="232">
        <v>2362.0333333333333</v>
      </c>
      <c r="J432" s="232">
        <v>2379.7166666666667</v>
      </c>
      <c r="K432" s="231">
        <v>2344.35</v>
      </c>
      <c r="L432" s="231">
        <v>2306.15</v>
      </c>
      <c r="M432" s="231">
        <v>4.3679999999999997E-2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980.75</v>
      </c>
      <c r="D433" s="232">
        <v>984.25</v>
      </c>
      <c r="E433" s="232">
        <v>972.1</v>
      </c>
      <c r="F433" s="232">
        <v>963.45</v>
      </c>
      <c r="G433" s="232">
        <v>951.30000000000007</v>
      </c>
      <c r="H433" s="232">
        <v>992.9</v>
      </c>
      <c r="I433" s="232">
        <v>1005.0500000000001</v>
      </c>
      <c r="J433" s="232">
        <v>1013.6999999999999</v>
      </c>
      <c r="K433" s="231">
        <v>996.4</v>
      </c>
      <c r="L433" s="231">
        <v>975.6</v>
      </c>
      <c r="M433" s="231">
        <v>0.44719999999999999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331.35</v>
      </c>
      <c r="D434" s="232">
        <v>331.8</v>
      </c>
      <c r="E434" s="232">
        <v>329.65000000000003</v>
      </c>
      <c r="F434" s="232">
        <v>327.95000000000005</v>
      </c>
      <c r="G434" s="232">
        <v>325.80000000000007</v>
      </c>
      <c r="H434" s="232">
        <v>333.5</v>
      </c>
      <c r="I434" s="232">
        <v>335.65</v>
      </c>
      <c r="J434" s="232">
        <v>337.34999999999997</v>
      </c>
      <c r="K434" s="231">
        <v>333.95</v>
      </c>
      <c r="L434" s="231">
        <v>330.1</v>
      </c>
      <c r="M434" s="231">
        <v>1.3609599999999999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333.05</v>
      </c>
      <c r="D435" s="232">
        <v>335.51666666666665</v>
      </c>
      <c r="E435" s="232">
        <v>329.5333333333333</v>
      </c>
      <c r="F435" s="232">
        <v>326.01666666666665</v>
      </c>
      <c r="G435" s="232">
        <v>320.0333333333333</v>
      </c>
      <c r="H435" s="232">
        <v>339.0333333333333</v>
      </c>
      <c r="I435" s="232">
        <v>345.01666666666665</v>
      </c>
      <c r="J435" s="232">
        <v>348.5333333333333</v>
      </c>
      <c r="K435" s="231">
        <v>341.5</v>
      </c>
      <c r="L435" s="231">
        <v>332</v>
      </c>
      <c r="M435" s="231">
        <v>0.70613999999999999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2655.45</v>
      </c>
      <c r="D436" s="232">
        <v>2665.85</v>
      </c>
      <c r="E436" s="232">
        <v>2623.6</v>
      </c>
      <c r="F436" s="232">
        <v>2591.75</v>
      </c>
      <c r="G436" s="232">
        <v>2549.5</v>
      </c>
      <c r="H436" s="232">
        <v>2697.7</v>
      </c>
      <c r="I436" s="232">
        <v>2739.95</v>
      </c>
      <c r="J436" s="232">
        <v>2771.7999999999997</v>
      </c>
      <c r="K436" s="231">
        <v>2708.1</v>
      </c>
      <c r="L436" s="231">
        <v>2634</v>
      </c>
      <c r="M436" s="231">
        <v>0.71816999999999998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491.25</v>
      </c>
      <c r="D437" s="232">
        <v>489.58333333333331</v>
      </c>
      <c r="E437" s="232">
        <v>485.76666666666665</v>
      </c>
      <c r="F437" s="232">
        <v>480.28333333333336</v>
      </c>
      <c r="G437" s="232">
        <v>476.4666666666667</v>
      </c>
      <c r="H437" s="232">
        <v>495.06666666666661</v>
      </c>
      <c r="I437" s="232">
        <v>498.88333333333333</v>
      </c>
      <c r="J437" s="232">
        <v>504.36666666666656</v>
      </c>
      <c r="K437" s="231">
        <v>493.4</v>
      </c>
      <c r="L437" s="231">
        <v>484.1</v>
      </c>
      <c r="M437" s="231">
        <v>0.80100000000000005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9.1999999999999993</v>
      </c>
      <c r="D438" s="232">
        <v>9.1666666666666661</v>
      </c>
      <c r="E438" s="232">
        <v>8.9833333333333325</v>
      </c>
      <c r="F438" s="232">
        <v>8.7666666666666657</v>
      </c>
      <c r="G438" s="232">
        <v>8.5833333333333321</v>
      </c>
      <c r="H438" s="232">
        <v>9.3833333333333329</v>
      </c>
      <c r="I438" s="232">
        <v>9.5666666666666664</v>
      </c>
      <c r="J438" s="232">
        <v>9.7833333333333332</v>
      </c>
      <c r="K438" s="231">
        <v>9.35</v>
      </c>
      <c r="L438" s="231">
        <v>8.9499999999999993</v>
      </c>
      <c r="M438" s="231">
        <v>728.74809000000005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276.14999999999998</v>
      </c>
      <c r="D439" s="232">
        <v>276.96666666666664</v>
      </c>
      <c r="E439" s="232">
        <v>270.93333333333328</v>
      </c>
      <c r="F439" s="232">
        <v>265.71666666666664</v>
      </c>
      <c r="G439" s="232">
        <v>259.68333333333328</v>
      </c>
      <c r="H439" s="232">
        <v>282.18333333333328</v>
      </c>
      <c r="I439" s="232">
        <v>288.2166666666667</v>
      </c>
      <c r="J439" s="232">
        <v>293.43333333333328</v>
      </c>
      <c r="K439" s="231">
        <v>283</v>
      </c>
      <c r="L439" s="231">
        <v>271.75</v>
      </c>
      <c r="M439" s="231">
        <v>3.5504899999999999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1030.8</v>
      </c>
      <c r="D440" s="232">
        <v>1036.0666666666666</v>
      </c>
      <c r="E440" s="232">
        <v>1006.2833333333333</v>
      </c>
      <c r="F440" s="232">
        <v>981.76666666666665</v>
      </c>
      <c r="G440" s="232">
        <v>951.98333333333335</v>
      </c>
      <c r="H440" s="232">
        <v>1060.5833333333333</v>
      </c>
      <c r="I440" s="232">
        <v>1090.3666666666666</v>
      </c>
      <c r="J440" s="232">
        <v>1114.8833333333332</v>
      </c>
      <c r="K440" s="231">
        <v>1065.8499999999999</v>
      </c>
      <c r="L440" s="231">
        <v>1011.55</v>
      </c>
      <c r="M440" s="231">
        <v>3.5675500000000002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571.1</v>
      </c>
      <c r="D441" s="232">
        <v>567.98333333333323</v>
      </c>
      <c r="E441" s="232">
        <v>558.71666666666647</v>
      </c>
      <c r="F441" s="232">
        <v>546.33333333333326</v>
      </c>
      <c r="G441" s="232">
        <v>537.06666666666649</v>
      </c>
      <c r="H441" s="232">
        <v>580.36666666666645</v>
      </c>
      <c r="I441" s="232">
        <v>589.6333333333331</v>
      </c>
      <c r="J441" s="232">
        <v>602.01666666666642</v>
      </c>
      <c r="K441" s="231">
        <v>577.25</v>
      </c>
      <c r="L441" s="231">
        <v>555.6</v>
      </c>
      <c r="M441" s="231">
        <v>6.2057900000000004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1501.45</v>
      </c>
      <c r="D442" s="232">
        <v>1499.8166666666666</v>
      </c>
      <c r="E442" s="232">
        <v>1479.6333333333332</v>
      </c>
      <c r="F442" s="232">
        <v>1457.8166666666666</v>
      </c>
      <c r="G442" s="232">
        <v>1437.6333333333332</v>
      </c>
      <c r="H442" s="232">
        <v>1521.6333333333332</v>
      </c>
      <c r="I442" s="232">
        <v>1541.8166666666666</v>
      </c>
      <c r="J442" s="232">
        <v>1563.6333333333332</v>
      </c>
      <c r="K442" s="231">
        <v>1520</v>
      </c>
      <c r="L442" s="231">
        <v>1478</v>
      </c>
      <c r="M442" s="231">
        <v>0.22076000000000001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479.6</v>
      </c>
      <c r="D443" s="232">
        <v>481.84999999999997</v>
      </c>
      <c r="E443" s="232">
        <v>476.24999999999994</v>
      </c>
      <c r="F443" s="232">
        <v>472.9</v>
      </c>
      <c r="G443" s="232">
        <v>467.29999999999995</v>
      </c>
      <c r="H443" s="232">
        <v>485.19999999999993</v>
      </c>
      <c r="I443" s="232">
        <v>490.79999999999995</v>
      </c>
      <c r="J443" s="232">
        <v>494.14999999999992</v>
      </c>
      <c r="K443" s="231">
        <v>487.45</v>
      </c>
      <c r="L443" s="231">
        <v>478.5</v>
      </c>
      <c r="M443" s="231">
        <v>0.10227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777.15</v>
      </c>
      <c r="D444" s="232">
        <v>772.25</v>
      </c>
      <c r="E444" s="232">
        <v>764.9</v>
      </c>
      <c r="F444" s="232">
        <v>752.65</v>
      </c>
      <c r="G444" s="232">
        <v>745.3</v>
      </c>
      <c r="H444" s="232">
        <v>784.5</v>
      </c>
      <c r="I444" s="232">
        <v>791.84999999999991</v>
      </c>
      <c r="J444" s="232">
        <v>804.1</v>
      </c>
      <c r="K444" s="231">
        <v>779.6</v>
      </c>
      <c r="L444" s="231">
        <v>760</v>
      </c>
      <c r="M444" s="231">
        <v>0.36007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34</v>
      </c>
      <c r="D445" s="232">
        <v>33.416666666666664</v>
      </c>
      <c r="E445" s="232">
        <v>32.533333333333331</v>
      </c>
      <c r="F445" s="232">
        <v>31.066666666666666</v>
      </c>
      <c r="G445" s="232">
        <v>30.183333333333334</v>
      </c>
      <c r="H445" s="232">
        <v>34.883333333333326</v>
      </c>
      <c r="I445" s="232">
        <v>35.766666666666666</v>
      </c>
      <c r="J445" s="232">
        <v>37.233333333333327</v>
      </c>
      <c r="K445" s="231">
        <v>34.299999999999997</v>
      </c>
      <c r="L445" s="231">
        <v>31.95</v>
      </c>
      <c r="M445" s="231">
        <v>117.69287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1049.8</v>
      </c>
      <c r="D446" s="232">
        <v>1045.0333333333333</v>
      </c>
      <c r="E446" s="232">
        <v>1035.3666666666666</v>
      </c>
      <c r="F446" s="232">
        <v>1020.9333333333332</v>
      </c>
      <c r="G446" s="232">
        <v>1011.2666666666664</v>
      </c>
      <c r="H446" s="232">
        <v>1059.4666666666667</v>
      </c>
      <c r="I446" s="232">
        <v>1069.1333333333337</v>
      </c>
      <c r="J446" s="232">
        <v>1083.5666666666668</v>
      </c>
      <c r="K446" s="231">
        <v>1054.7</v>
      </c>
      <c r="L446" s="231">
        <v>1030.5999999999999</v>
      </c>
      <c r="M446" s="231">
        <v>5.39534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627.1</v>
      </c>
      <c r="D447" s="232">
        <v>625.48333333333323</v>
      </c>
      <c r="E447" s="232">
        <v>612.71666666666647</v>
      </c>
      <c r="F447" s="232">
        <v>598.33333333333326</v>
      </c>
      <c r="G447" s="232">
        <v>585.56666666666649</v>
      </c>
      <c r="H447" s="232">
        <v>639.86666666666645</v>
      </c>
      <c r="I447" s="232">
        <v>652.6333333333331</v>
      </c>
      <c r="J447" s="232">
        <v>667.01666666666642</v>
      </c>
      <c r="K447" s="231">
        <v>638.25</v>
      </c>
      <c r="L447" s="231">
        <v>611.1</v>
      </c>
      <c r="M447" s="231">
        <v>2.5369199999999998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1012.55</v>
      </c>
      <c r="D448" s="232">
        <v>1019.7666666666668</v>
      </c>
      <c r="E448" s="232">
        <v>1003.5333333333335</v>
      </c>
      <c r="F448" s="232">
        <v>994.51666666666677</v>
      </c>
      <c r="G448" s="232">
        <v>978.28333333333353</v>
      </c>
      <c r="H448" s="232">
        <v>1028.7833333333335</v>
      </c>
      <c r="I448" s="232">
        <v>1045.0166666666669</v>
      </c>
      <c r="J448" s="232">
        <v>1054.0333333333335</v>
      </c>
      <c r="K448" s="231">
        <v>1036</v>
      </c>
      <c r="L448" s="231">
        <v>1010.75</v>
      </c>
      <c r="M448" s="231">
        <v>6.61402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210</v>
      </c>
      <c r="D449" s="232">
        <v>210.68333333333331</v>
      </c>
      <c r="E449" s="232">
        <v>208.86666666666662</v>
      </c>
      <c r="F449" s="232">
        <v>207.73333333333332</v>
      </c>
      <c r="G449" s="232">
        <v>205.91666666666663</v>
      </c>
      <c r="H449" s="232">
        <v>211.81666666666661</v>
      </c>
      <c r="I449" s="232">
        <v>213.63333333333327</v>
      </c>
      <c r="J449" s="232">
        <v>214.76666666666659</v>
      </c>
      <c r="K449" s="231">
        <v>212.5</v>
      </c>
      <c r="L449" s="231">
        <v>209.55</v>
      </c>
      <c r="M449" s="231">
        <v>2.0942699999999999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1234.5</v>
      </c>
      <c r="D450" s="232">
        <v>1239.0166666666667</v>
      </c>
      <c r="E450" s="232">
        <v>1228.0333333333333</v>
      </c>
      <c r="F450" s="232">
        <v>1221.5666666666666</v>
      </c>
      <c r="G450" s="232">
        <v>1210.5833333333333</v>
      </c>
      <c r="H450" s="232">
        <v>1245.4833333333333</v>
      </c>
      <c r="I450" s="232">
        <v>1256.4666666666665</v>
      </c>
      <c r="J450" s="232">
        <v>1262.9333333333334</v>
      </c>
      <c r="K450" s="231">
        <v>1250</v>
      </c>
      <c r="L450" s="231">
        <v>1232.55</v>
      </c>
      <c r="M450" s="231">
        <v>1.2101599999999999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3540.85</v>
      </c>
      <c r="D451" s="232">
        <v>3531.25</v>
      </c>
      <c r="E451" s="232">
        <v>3514.9</v>
      </c>
      <c r="F451" s="232">
        <v>3488.9500000000003</v>
      </c>
      <c r="G451" s="232">
        <v>3472.6000000000004</v>
      </c>
      <c r="H451" s="232">
        <v>3557.2</v>
      </c>
      <c r="I451" s="232">
        <v>3573.55</v>
      </c>
      <c r="J451" s="232">
        <v>3599.4999999999995</v>
      </c>
      <c r="K451" s="231">
        <v>3547.6</v>
      </c>
      <c r="L451" s="231">
        <v>3505.3</v>
      </c>
      <c r="M451" s="231">
        <v>16.554269999999999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721.95</v>
      </c>
      <c r="D452" s="232">
        <v>723.03333333333342</v>
      </c>
      <c r="E452" s="232">
        <v>719.71666666666681</v>
      </c>
      <c r="F452" s="232">
        <v>717.48333333333335</v>
      </c>
      <c r="G452" s="232">
        <v>714.16666666666674</v>
      </c>
      <c r="H452" s="232">
        <v>725.26666666666688</v>
      </c>
      <c r="I452" s="232">
        <v>728.58333333333348</v>
      </c>
      <c r="J452" s="232">
        <v>730.81666666666695</v>
      </c>
      <c r="K452" s="231">
        <v>726.35</v>
      </c>
      <c r="L452" s="231">
        <v>720.8</v>
      </c>
      <c r="M452" s="231">
        <v>6.8824300000000003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6685.15</v>
      </c>
      <c r="D453" s="232">
        <v>6686.7166666666672</v>
      </c>
      <c r="E453" s="232">
        <v>6638.4333333333343</v>
      </c>
      <c r="F453" s="232">
        <v>6591.7166666666672</v>
      </c>
      <c r="G453" s="232">
        <v>6543.4333333333343</v>
      </c>
      <c r="H453" s="232">
        <v>6733.4333333333343</v>
      </c>
      <c r="I453" s="232">
        <v>6781.7166666666672</v>
      </c>
      <c r="J453" s="232">
        <v>6828.4333333333343</v>
      </c>
      <c r="K453" s="231">
        <v>6735</v>
      </c>
      <c r="L453" s="231">
        <v>6640</v>
      </c>
      <c r="M453" s="231">
        <v>0.77302999999999999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2244.6</v>
      </c>
      <c r="D454" s="232">
        <v>2240.5333333333333</v>
      </c>
      <c r="E454" s="232">
        <v>2224.0666666666666</v>
      </c>
      <c r="F454" s="232">
        <v>2203.5333333333333</v>
      </c>
      <c r="G454" s="232">
        <v>2187.0666666666666</v>
      </c>
      <c r="H454" s="232">
        <v>2261.0666666666666</v>
      </c>
      <c r="I454" s="232">
        <v>2277.5333333333328</v>
      </c>
      <c r="J454" s="232">
        <v>2298.0666666666666</v>
      </c>
      <c r="K454" s="231">
        <v>2257</v>
      </c>
      <c r="L454" s="231">
        <v>2220</v>
      </c>
      <c r="M454" s="231">
        <v>0.25046000000000002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221.4</v>
      </c>
      <c r="D455" s="232">
        <v>221.68333333333331</v>
      </c>
      <c r="E455" s="232">
        <v>219.96666666666661</v>
      </c>
      <c r="F455" s="232">
        <v>218.5333333333333</v>
      </c>
      <c r="G455" s="232">
        <v>216.81666666666661</v>
      </c>
      <c r="H455" s="232">
        <v>223.11666666666662</v>
      </c>
      <c r="I455" s="232">
        <v>224.83333333333331</v>
      </c>
      <c r="J455" s="232">
        <v>226.26666666666662</v>
      </c>
      <c r="K455" s="231">
        <v>223.4</v>
      </c>
      <c r="L455" s="231">
        <v>220.25</v>
      </c>
      <c r="M455" s="231">
        <v>10.721629999999999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436.75</v>
      </c>
      <c r="D456" s="232">
        <v>437</v>
      </c>
      <c r="E456" s="232">
        <v>433.3</v>
      </c>
      <c r="F456" s="232">
        <v>429.85</v>
      </c>
      <c r="G456" s="232">
        <v>426.15000000000003</v>
      </c>
      <c r="H456" s="232">
        <v>440.45</v>
      </c>
      <c r="I456" s="232">
        <v>444.15000000000003</v>
      </c>
      <c r="J456" s="232">
        <v>447.59999999999997</v>
      </c>
      <c r="K456" s="231">
        <v>440.7</v>
      </c>
      <c r="L456" s="231">
        <v>433.55</v>
      </c>
      <c r="M456" s="231">
        <v>73.49418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205.5</v>
      </c>
      <c r="D457" s="232">
        <v>205.56666666666669</v>
      </c>
      <c r="E457" s="232">
        <v>203.48333333333338</v>
      </c>
      <c r="F457" s="232">
        <v>201.4666666666667</v>
      </c>
      <c r="G457" s="232">
        <v>199.38333333333338</v>
      </c>
      <c r="H457" s="232">
        <v>207.58333333333337</v>
      </c>
      <c r="I457" s="232">
        <v>209.66666666666669</v>
      </c>
      <c r="J457" s="232">
        <v>211.68333333333337</v>
      </c>
      <c r="K457" s="231">
        <v>207.65</v>
      </c>
      <c r="L457" s="231">
        <v>203.55</v>
      </c>
      <c r="M457" s="231">
        <v>62.946579999999997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111.25</v>
      </c>
      <c r="D458" s="232">
        <v>111.38333333333333</v>
      </c>
      <c r="E458" s="232">
        <v>109.81666666666665</v>
      </c>
      <c r="F458" s="232">
        <v>108.38333333333333</v>
      </c>
      <c r="G458" s="232">
        <v>106.81666666666665</v>
      </c>
      <c r="H458" s="232">
        <v>112.81666666666665</v>
      </c>
      <c r="I458" s="232">
        <v>114.38333333333331</v>
      </c>
      <c r="J458" s="232">
        <v>115.81666666666665</v>
      </c>
      <c r="K458" s="231">
        <v>112.95</v>
      </c>
      <c r="L458" s="231">
        <v>109.95</v>
      </c>
      <c r="M458" s="231">
        <v>647.10455000000002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69.25</v>
      </c>
      <c r="D459" s="232">
        <v>70.45</v>
      </c>
      <c r="E459" s="232">
        <v>67.5</v>
      </c>
      <c r="F459" s="232">
        <v>65.75</v>
      </c>
      <c r="G459" s="232">
        <v>62.8</v>
      </c>
      <c r="H459" s="232">
        <v>72.2</v>
      </c>
      <c r="I459" s="232">
        <v>75.15000000000002</v>
      </c>
      <c r="J459" s="232">
        <v>76.900000000000006</v>
      </c>
      <c r="K459" s="231">
        <v>73.400000000000006</v>
      </c>
      <c r="L459" s="231">
        <v>68.7</v>
      </c>
      <c r="M459" s="231">
        <v>39.131390000000003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2511</v>
      </c>
      <c r="D460" s="232">
        <v>2492.5333333333333</v>
      </c>
      <c r="E460" s="232">
        <v>2465.9166666666665</v>
      </c>
      <c r="F460" s="232">
        <v>2420.833333333333</v>
      </c>
      <c r="G460" s="232">
        <v>2394.2166666666662</v>
      </c>
      <c r="H460" s="232">
        <v>2537.6166666666668</v>
      </c>
      <c r="I460" s="232">
        <v>2564.2333333333336</v>
      </c>
      <c r="J460" s="232">
        <v>2609.3166666666671</v>
      </c>
      <c r="K460" s="231">
        <v>2519.15</v>
      </c>
      <c r="L460" s="231">
        <v>2447.4499999999998</v>
      </c>
      <c r="M460" s="231">
        <v>0.10442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1016</v>
      </c>
      <c r="D461" s="232">
        <v>1012.1</v>
      </c>
      <c r="E461" s="232">
        <v>1006.5</v>
      </c>
      <c r="F461" s="232">
        <v>997</v>
      </c>
      <c r="G461" s="232">
        <v>991.4</v>
      </c>
      <c r="H461" s="232">
        <v>1021.6</v>
      </c>
      <c r="I461" s="232">
        <v>1027.2000000000003</v>
      </c>
      <c r="J461" s="232">
        <v>1036.7</v>
      </c>
      <c r="K461" s="231">
        <v>1017.7</v>
      </c>
      <c r="L461" s="231">
        <v>1002.6</v>
      </c>
      <c r="M461" s="231">
        <v>17.828990000000001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541.85</v>
      </c>
      <c r="D462" s="232">
        <v>541.94999999999993</v>
      </c>
      <c r="E462" s="232">
        <v>534.99999999999989</v>
      </c>
      <c r="F462" s="232">
        <v>528.15</v>
      </c>
      <c r="G462" s="232">
        <v>521.19999999999993</v>
      </c>
      <c r="H462" s="232">
        <v>548.79999999999984</v>
      </c>
      <c r="I462" s="232">
        <v>555.74999999999989</v>
      </c>
      <c r="J462" s="232">
        <v>562.5999999999998</v>
      </c>
      <c r="K462" s="231">
        <v>548.9</v>
      </c>
      <c r="L462" s="231">
        <v>535.1</v>
      </c>
      <c r="M462" s="231">
        <v>1.45316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106.9</v>
      </c>
      <c r="D463" s="232">
        <v>107.03333333333335</v>
      </c>
      <c r="E463" s="232">
        <v>106.06666666666669</v>
      </c>
      <c r="F463" s="232">
        <v>105.23333333333335</v>
      </c>
      <c r="G463" s="232">
        <v>104.26666666666669</v>
      </c>
      <c r="H463" s="232">
        <v>107.86666666666669</v>
      </c>
      <c r="I463" s="232">
        <v>108.83333333333336</v>
      </c>
      <c r="J463" s="232">
        <v>109.66666666666669</v>
      </c>
      <c r="K463" s="231">
        <v>108</v>
      </c>
      <c r="L463" s="231">
        <v>106.2</v>
      </c>
      <c r="M463" s="231">
        <v>6.72987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724.05</v>
      </c>
      <c r="D464" s="232">
        <v>727.91666666666663</v>
      </c>
      <c r="E464" s="232">
        <v>717.13333333333321</v>
      </c>
      <c r="F464" s="232">
        <v>710.21666666666658</v>
      </c>
      <c r="G464" s="232">
        <v>699.43333333333317</v>
      </c>
      <c r="H464" s="232">
        <v>734.83333333333326</v>
      </c>
      <c r="I464" s="232">
        <v>745.61666666666679</v>
      </c>
      <c r="J464" s="232">
        <v>752.5333333333333</v>
      </c>
      <c r="K464" s="231">
        <v>738.7</v>
      </c>
      <c r="L464" s="231">
        <v>721</v>
      </c>
      <c r="M464" s="231">
        <v>3.7323200000000001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2118.8000000000002</v>
      </c>
      <c r="D465" s="232">
        <v>2106.65</v>
      </c>
      <c r="E465" s="232">
        <v>2079.4</v>
      </c>
      <c r="F465" s="232">
        <v>2040</v>
      </c>
      <c r="G465" s="232">
        <v>2012.75</v>
      </c>
      <c r="H465" s="232">
        <v>2146.0500000000002</v>
      </c>
      <c r="I465" s="232">
        <v>2173.3000000000002</v>
      </c>
      <c r="J465" s="232">
        <v>2212.7000000000003</v>
      </c>
      <c r="K465" s="231">
        <v>2133.9</v>
      </c>
      <c r="L465" s="231">
        <v>2067.25</v>
      </c>
      <c r="M465" s="231">
        <v>0.93757000000000001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486.65</v>
      </c>
      <c r="D466" s="232">
        <v>488.21666666666664</v>
      </c>
      <c r="E466" s="232">
        <v>483.73333333333329</v>
      </c>
      <c r="F466" s="232">
        <v>480.81666666666666</v>
      </c>
      <c r="G466" s="232">
        <v>476.33333333333331</v>
      </c>
      <c r="H466" s="232">
        <v>491.13333333333327</v>
      </c>
      <c r="I466" s="232">
        <v>495.61666666666662</v>
      </c>
      <c r="J466" s="232">
        <v>498.53333333333325</v>
      </c>
      <c r="K466" s="231">
        <v>492.7</v>
      </c>
      <c r="L466" s="231">
        <v>485.3</v>
      </c>
      <c r="M466" s="231">
        <v>0.46921000000000002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2987.85</v>
      </c>
      <c r="D467" s="232">
        <v>2965.0833333333335</v>
      </c>
      <c r="E467" s="232">
        <v>2923.666666666667</v>
      </c>
      <c r="F467" s="232">
        <v>2859.4833333333336</v>
      </c>
      <c r="G467" s="232">
        <v>2818.0666666666671</v>
      </c>
      <c r="H467" s="232">
        <v>3029.2666666666669</v>
      </c>
      <c r="I467" s="232">
        <v>3070.6833333333338</v>
      </c>
      <c r="J467" s="232">
        <v>3134.8666666666668</v>
      </c>
      <c r="K467" s="231">
        <v>3006.5</v>
      </c>
      <c r="L467" s="231">
        <v>2900.9</v>
      </c>
      <c r="M467" s="231">
        <v>0.62880000000000003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2462.5500000000002</v>
      </c>
      <c r="D468" s="232">
        <v>2463.2666666666669</v>
      </c>
      <c r="E468" s="232">
        <v>2450.8833333333337</v>
      </c>
      <c r="F468" s="232">
        <v>2439.2166666666667</v>
      </c>
      <c r="G468" s="232">
        <v>2426.8333333333335</v>
      </c>
      <c r="H468" s="232">
        <v>2474.9333333333338</v>
      </c>
      <c r="I468" s="232">
        <v>2487.3166666666671</v>
      </c>
      <c r="J468" s="232">
        <v>2498.983333333334</v>
      </c>
      <c r="K468" s="231">
        <v>2475.65</v>
      </c>
      <c r="L468" s="231">
        <v>2451.6</v>
      </c>
      <c r="M468" s="231">
        <v>4.6471499999999999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1540.2</v>
      </c>
      <c r="D469" s="232">
        <v>1549.75</v>
      </c>
      <c r="E469" s="232">
        <v>1527.45</v>
      </c>
      <c r="F469" s="232">
        <v>1514.7</v>
      </c>
      <c r="G469" s="232">
        <v>1492.4</v>
      </c>
      <c r="H469" s="232">
        <v>1562.5</v>
      </c>
      <c r="I469" s="232">
        <v>1584.8000000000002</v>
      </c>
      <c r="J469" s="232">
        <v>1597.55</v>
      </c>
      <c r="K469" s="231">
        <v>1572.05</v>
      </c>
      <c r="L469" s="231">
        <v>1537</v>
      </c>
      <c r="M469" s="231">
        <v>1.1941299999999999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449.45</v>
      </c>
      <c r="D470" s="232">
        <v>450.7166666666667</v>
      </c>
      <c r="E470" s="232">
        <v>447.38333333333338</v>
      </c>
      <c r="F470" s="232">
        <v>445.31666666666666</v>
      </c>
      <c r="G470" s="232">
        <v>441.98333333333335</v>
      </c>
      <c r="H470" s="232">
        <v>452.78333333333342</v>
      </c>
      <c r="I470" s="232">
        <v>456.11666666666667</v>
      </c>
      <c r="J470" s="232">
        <v>458.18333333333345</v>
      </c>
      <c r="K470" s="231">
        <v>454.05</v>
      </c>
      <c r="L470" s="231">
        <v>448.65</v>
      </c>
      <c r="M470" s="231">
        <v>4.7573299999999996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646.65</v>
      </c>
      <c r="D471" s="232">
        <v>639.81666666666661</v>
      </c>
      <c r="E471" s="232">
        <v>630.43333333333317</v>
      </c>
      <c r="F471" s="232">
        <v>614.21666666666658</v>
      </c>
      <c r="G471" s="232">
        <v>604.83333333333314</v>
      </c>
      <c r="H471" s="232">
        <v>656.03333333333319</v>
      </c>
      <c r="I471" s="232">
        <v>665.41666666666663</v>
      </c>
      <c r="J471" s="232">
        <v>681.63333333333321</v>
      </c>
      <c r="K471" s="231">
        <v>649.20000000000005</v>
      </c>
      <c r="L471" s="231">
        <v>623.6</v>
      </c>
      <c r="M471" s="231">
        <v>0.61719999999999997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1341.9</v>
      </c>
      <c r="D472" s="232">
        <v>1317.5666666666666</v>
      </c>
      <c r="E472" s="232">
        <v>1288.3833333333332</v>
      </c>
      <c r="F472" s="232">
        <v>1234.8666666666666</v>
      </c>
      <c r="G472" s="232">
        <v>1205.6833333333332</v>
      </c>
      <c r="H472" s="232">
        <v>1371.0833333333333</v>
      </c>
      <c r="I472" s="232">
        <v>1400.2666666666667</v>
      </c>
      <c r="J472" s="232">
        <v>1453.7833333333333</v>
      </c>
      <c r="K472" s="231">
        <v>1346.75</v>
      </c>
      <c r="L472" s="231">
        <v>1264.05</v>
      </c>
      <c r="M472" s="231">
        <v>41.037790000000001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32.049999999999997</v>
      </c>
      <c r="D473" s="232">
        <v>32.016666666666666</v>
      </c>
      <c r="E473" s="232">
        <v>31.833333333333329</v>
      </c>
      <c r="F473" s="232">
        <v>31.616666666666664</v>
      </c>
      <c r="G473" s="232">
        <v>31.433333333333326</v>
      </c>
      <c r="H473" s="232">
        <v>32.233333333333334</v>
      </c>
      <c r="I473" s="232">
        <v>32.416666666666671</v>
      </c>
      <c r="J473" s="232">
        <v>32.633333333333333</v>
      </c>
      <c r="K473" s="231">
        <v>32.200000000000003</v>
      </c>
      <c r="L473" s="231">
        <v>31.8</v>
      </c>
      <c r="M473" s="231">
        <v>23.76623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263.2</v>
      </c>
      <c r="D474" s="232">
        <v>263.96666666666664</v>
      </c>
      <c r="E474" s="232">
        <v>261.23333333333329</v>
      </c>
      <c r="F474" s="232">
        <v>259.26666666666665</v>
      </c>
      <c r="G474" s="232">
        <v>256.5333333333333</v>
      </c>
      <c r="H474" s="232">
        <v>265.93333333333328</v>
      </c>
      <c r="I474" s="232">
        <v>268.66666666666663</v>
      </c>
      <c r="J474" s="232">
        <v>270.63333333333327</v>
      </c>
      <c r="K474" s="231">
        <v>266.7</v>
      </c>
      <c r="L474" s="231">
        <v>262</v>
      </c>
      <c r="M474" s="231">
        <v>2.33142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283.85000000000002</v>
      </c>
      <c r="D475" s="232">
        <v>283.41666666666669</v>
      </c>
      <c r="E475" s="232">
        <v>280.53333333333336</v>
      </c>
      <c r="F475" s="232">
        <v>277.2166666666667</v>
      </c>
      <c r="G475" s="232">
        <v>274.33333333333337</v>
      </c>
      <c r="H475" s="232">
        <v>286.73333333333335</v>
      </c>
      <c r="I475" s="232">
        <v>289.61666666666667</v>
      </c>
      <c r="J475" s="232">
        <v>292.93333333333334</v>
      </c>
      <c r="K475" s="231">
        <v>286.3</v>
      </c>
      <c r="L475" s="231">
        <v>280.10000000000002</v>
      </c>
      <c r="M475" s="231">
        <v>2.8497300000000001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2517.9499999999998</v>
      </c>
      <c r="D476" s="232">
        <v>2529.1166666666668</v>
      </c>
      <c r="E476" s="232">
        <v>2499.8333333333335</v>
      </c>
      <c r="F476" s="232">
        <v>2481.7166666666667</v>
      </c>
      <c r="G476" s="232">
        <v>2452.4333333333334</v>
      </c>
      <c r="H476" s="232">
        <v>2547.2333333333336</v>
      </c>
      <c r="I476" s="232">
        <v>2576.5166666666664</v>
      </c>
      <c r="J476" s="232">
        <v>2594.6333333333337</v>
      </c>
      <c r="K476" s="231">
        <v>2558.4</v>
      </c>
      <c r="L476" s="231">
        <v>2511</v>
      </c>
      <c r="M476" s="231">
        <v>0.76080000000000003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522.75</v>
      </c>
      <c r="D477" s="232">
        <v>524.25</v>
      </c>
      <c r="E477" s="232">
        <v>518.5</v>
      </c>
      <c r="F477" s="232">
        <v>514.25</v>
      </c>
      <c r="G477" s="232">
        <v>508.5</v>
      </c>
      <c r="H477" s="232">
        <v>528.5</v>
      </c>
      <c r="I477" s="232">
        <v>534.25</v>
      </c>
      <c r="J477" s="232">
        <v>538.5</v>
      </c>
      <c r="K477" s="231">
        <v>530</v>
      </c>
      <c r="L477" s="231">
        <v>520</v>
      </c>
      <c r="M477" s="231">
        <v>0.44412000000000001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525.95000000000005</v>
      </c>
      <c r="D478" s="232">
        <v>521.01666666666677</v>
      </c>
      <c r="E478" s="232">
        <v>512.03333333333353</v>
      </c>
      <c r="F478" s="232">
        <v>498.11666666666679</v>
      </c>
      <c r="G478" s="232">
        <v>489.13333333333355</v>
      </c>
      <c r="H478" s="232">
        <v>534.93333333333351</v>
      </c>
      <c r="I478" s="232">
        <v>543.91666666666686</v>
      </c>
      <c r="J478" s="232">
        <v>557.83333333333348</v>
      </c>
      <c r="K478" s="231">
        <v>530</v>
      </c>
      <c r="L478" s="231">
        <v>507.1</v>
      </c>
      <c r="M478" s="231">
        <v>11.96593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717.1</v>
      </c>
      <c r="D479" s="232">
        <v>717.96666666666658</v>
      </c>
      <c r="E479" s="232">
        <v>713.18333333333317</v>
      </c>
      <c r="F479" s="232">
        <v>709.26666666666654</v>
      </c>
      <c r="G479" s="232">
        <v>704.48333333333312</v>
      </c>
      <c r="H479" s="232">
        <v>721.88333333333321</v>
      </c>
      <c r="I479" s="232">
        <v>726.66666666666674</v>
      </c>
      <c r="J479" s="232">
        <v>730.58333333333326</v>
      </c>
      <c r="K479" s="231">
        <v>722.75</v>
      </c>
      <c r="L479" s="231">
        <v>714.05</v>
      </c>
      <c r="M479" s="231">
        <v>10.975899999999999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696.75</v>
      </c>
      <c r="D480" s="232">
        <v>694.68333333333339</v>
      </c>
      <c r="E480" s="232">
        <v>676.61666666666679</v>
      </c>
      <c r="F480" s="232">
        <v>656.48333333333335</v>
      </c>
      <c r="G480" s="232">
        <v>638.41666666666674</v>
      </c>
      <c r="H480" s="232">
        <v>714.81666666666683</v>
      </c>
      <c r="I480" s="232">
        <v>732.88333333333344</v>
      </c>
      <c r="J480" s="232">
        <v>753.01666666666688</v>
      </c>
      <c r="K480" s="231">
        <v>712.75</v>
      </c>
      <c r="L480" s="231">
        <v>674.55</v>
      </c>
      <c r="M480" s="231">
        <v>2.5554600000000001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7179.75</v>
      </c>
      <c r="D481" s="232">
        <v>7196.583333333333</v>
      </c>
      <c r="E481" s="232">
        <v>7143.1666666666661</v>
      </c>
      <c r="F481" s="232">
        <v>7106.583333333333</v>
      </c>
      <c r="G481" s="232">
        <v>7053.1666666666661</v>
      </c>
      <c r="H481" s="232">
        <v>7233.1666666666661</v>
      </c>
      <c r="I481" s="232">
        <v>7286.5833333333321</v>
      </c>
      <c r="J481" s="232">
        <v>7323.1666666666661</v>
      </c>
      <c r="K481" s="231">
        <v>7250</v>
      </c>
      <c r="L481" s="231">
        <v>7160</v>
      </c>
      <c r="M481" s="231">
        <v>3.3452899999999999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72.55</v>
      </c>
      <c r="D482" s="232">
        <v>72.533333333333331</v>
      </c>
      <c r="E482" s="232">
        <v>71.416666666666657</v>
      </c>
      <c r="F482" s="232">
        <v>70.283333333333331</v>
      </c>
      <c r="G482" s="232">
        <v>69.166666666666657</v>
      </c>
      <c r="H482" s="232">
        <v>73.666666666666657</v>
      </c>
      <c r="I482" s="232">
        <v>74.783333333333331</v>
      </c>
      <c r="J482" s="232">
        <v>75.916666666666657</v>
      </c>
      <c r="K482" s="231">
        <v>73.650000000000006</v>
      </c>
      <c r="L482" s="231">
        <v>71.400000000000006</v>
      </c>
      <c r="M482" s="231">
        <v>83.054550000000006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1549.75</v>
      </c>
      <c r="D483" s="232">
        <v>1559.2166666666665</v>
      </c>
      <c r="E483" s="232">
        <v>1530.4333333333329</v>
      </c>
      <c r="F483" s="232">
        <v>1511.1166666666666</v>
      </c>
      <c r="G483" s="232">
        <v>1482.333333333333</v>
      </c>
      <c r="H483" s="232">
        <v>1578.5333333333328</v>
      </c>
      <c r="I483" s="232">
        <v>1607.3166666666662</v>
      </c>
      <c r="J483" s="232">
        <v>1626.6333333333328</v>
      </c>
      <c r="K483" s="231">
        <v>1588</v>
      </c>
      <c r="L483" s="231">
        <v>1539.9</v>
      </c>
      <c r="M483" s="231">
        <v>1.8910899999999999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791.9</v>
      </c>
      <c r="D484" s="242">
        <v>791.18333333333339</v>
      </c>
      <c r="E484" s="242">
        <v>787.36666666666679</v>
      </c>
      <c r="F484" s="242">
        <v>782.83333333333337</v>
      </c>
      <c r="G484" s="242">
        <v>779.01666666666677</v>
      </c>
      <c r="H484" s="242">
        <v>795.71666666666681</v>
      </c>
      <c r="I484" s="242">
        <v>799.53333333333342</v>
      </c>
      <c r="J484" s="241">
        <v>804.06666666666683</v>
      </c>
      <c r="K484" s="241">
        <v>795</v>
      </c>
      <c r="L484" s="241">
        <v>786.65</v>
      </c>
      <c r="M484" s="217">
        <v>4.84673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245.85</v>
      </c>
      <c r="D485" s="242">
        <v>246.48333333333335</v>
      </c>
      <c r="E485" s="242">
        <v>244.3666666666667</v>
      </c>
      <c r="F485" s="242">
        <v>242.88333333333335</v>
      </c>
      <c r="G485" s="242">
        <v>240.76666666666671</v>
      </c>
      <c r="H485" s="242">
        <v>247.9666666666667</v>
      </c>
      <c r="I485" s="242">
        <v>250.08333333333337</v>
      </c>
      <c r="J485" s="241">
        <v>251.56666666666669</v>
      </c>
      <c r="K485" s="241">
        <v>248.6</v>
      </c>
      <c r="L485" s="241">
        <v>245</v>
      </c>
      <c r="M485" s="217">
        <v>0.70581000000000005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2540.35</v>
      </c>
      <c r="D486" s="232">
        <v>2549.4333333333329</v>
      </c>
      <c r="E486" s="232">
        <v>2490.9166666666661</v>
      </c>
      <c r="F486" s="232">
        <v>2441.4833333333331</v>
      </c>
      <c r="G486" s="232">
        <v>2382.9666666666662</v>
      </c>
      <c r="H486" s="232">
        <v>2598.8666666666659</v>
      </c>
      <c r="I486" s="232">
        <v>2657.3833333333332</v>
      </c>
      <c r="J486" s="232">
        <v>2706.8166666666657</v>
      </c>
      <c r="K486" s="231">
        <v>2607.9499999999998</v>
      </c>
      <c r="L486" s="231">
        <v>2500</v>
      </c>
      <c r="M486" s="231">
        <v>0.27865000000000001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680.55</v>
      </c>
      <c r="D487" s="242">
        <v>674.18333333333328</v>
      </c>
      <c r="E487" s="242">
        <v>658.36666666666656</v>
      </c>
      <c r="F487" s="242">
        <v>636.18333333333328</v>
      </c>
      <c r="G487" s="242">
        <v>620.36666666666656</v>
      </c>
      <c r="H487" s="242">
        <v>696.36666666666656</v>
      </c>
      <c r="I487" s="242">
        <v>712.18333333333339</v>
      </c>
      <c r="J487" s="241">
        <v>734.36666666666656</v>
      </c>
      <c r="K487" s="241">
        <v>690</v>
      </c>
      <c r="L487" s="241">
        <v>652</v>
      </c>
      <c r="M487" s="217">
        <v>2.8743799999999999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292.7</v>
      </c>
      <c r="D488" s="232">
        <v>293.33333333333331</v>
      </c>
      <c r="E488" s="232">
        <v>290.96666666666664</v>
      </c>
      <c r="F488" s="232">
        <v>289.23333333333335</v>
      </c>
      <c r="G488" s="232">
        <v>286.86666666666667</v>
      </c>
      <c r="H488" s="232">
        <v>295.06666666666661</v>
      </c>
      <c r="I488" s="232">
        <v>297.43333333333328</v>
      </c>
      <c r="J488" s="232">
        <v>299.16666666666657</v>
      </c>
      <c r="K488" s="231">
        <v>295.7</v>
      </c>
      <c r="L488" s="231">
        <v>291.60000000000002</v>
      </c>
      <c r="M488" s="231">
        <v>1.0024599999999999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301.2</v>
      </c>
      <c r="D489" s="242">
        <v>299.93333333333334</v>
      </c>
      <c r="E489" s="232">
        <v>296.51666666666665</v>
      </c>
      <c r="F489" s="232">
        <v>291.83333333333331</v>
      </c>
      <c r="G489" s="232">
        <v>288.41666666666663</v>
      </c>
      <c r="H489" s="232">
        <v>304.61666666666667</v>
      </c>
      <c r="I489" s="232">
        <v>308.0333333333333</v>
      </c>
      <c r="J489" s="232">
        <v>312.7166666666667</v>
      </c>
      <c r="K489" s="231">
        <v>303.35000000000002</v>
      </c>
      <c r="L489" s="231">
        <v>295.25</v>
      </c>
      <c r="M489" s="231">
        <v>1.6821900000000001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279.8</v>
      </c>
      <c r="D490" s="232">
        <v>281.33333333333337</v>
      </c>
      <c r="E490" s="232">
        <v>276.81666666666672</v>
      </c>
      <c r="F490" s="232">
        <v>273.83333333333337</v>
      </c>
      <c r="G490" s="232">
        <v>269.31666666666672</v>
      </c>
      <c r="H490" s="232">
        <v>284.31666666666672</v>
      </c>
      <c r="I490" s="232">
        <v>288.83333333333337</v>
      </c>
      <c r="J490" s="232">
        <v>291.81666666666672</v>
      </c>
      <c r="K490" s="231">
        <v>285.85000000000002</v>
      </c>
      <c r="L490" s="231">
        <v>278.35000000000002</v>
      </c>
      <c r="M490" s="231">
        <v>1.2446299999999999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1273.7</v>
      </c>
      <c r="D491" s="242">
        <v>1292.9666666666667</v>
      </c>
      <c r="E491" s="232">
        <v>1240.9833333333333</v>
      </c>
      <c r="F491" s="232">
        <v>1208.2666666666667</v>
      </c>
      <c r="G491" s="232">
        <v>1156.2833333333333</v>
      </c>
      <c r="H491" s="232">
        <v>1325.6833333333334</v>
      </c>
      <c r="I491" s="232">
        <v>1377.666666666667</v>
      </c>
      <c r="J491" s="232">
        <v>1410.3833333333334</v>
      </c>
      <c r="K491" s="231">
        <v>1344.95</v>
      </c>
      <c r="L491" s="231">
        <v>1260.25</v>
      </c>
      <c r="M491" s="231">
        <v>13.88222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1219.5</v>
      </c>
      <c r="D492" s="232">
        <v>1202.3333333333333</v>
      </c>
      <c r="E492" s="232">
        <v>1179.1666666666665</v>
      </c>
      <c r="F492" s="232">
        <v>1138.8333333333333</v>
      </c>
      <c r="G492" s="232">
        <v>1115.6666666666665</v>
      </c>
      <c r="H492" s="232">
        <v>1242.6666666666665</v>
      </c>
      <c r="I492" s="232">
        <v>1265.833333333333</v>
      </c>
      <c r="J492" s="232">
        <v>1306.1666666666665</v>
      </c>
      <c r="K492" s="231">
        <v>1225.5</v>
      </c>
      <c r="L492" s="231">
        <v>1162</v>
      </c>
      <c r="M492" s="231">
        <v>0.34998000000000001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310.10000000000002</v>
      </c>
      <c r="D493" s="242">
        <v>311.59999999999997</v>
      </c>
      <c r="E493" s="232">
        <v>307.49999999999994</v>
      </c>
      <c r="F493" s="232">
        <v>304.89999999999998</v>
      </c>
      <c r="G493" s="232">
        <v>300.79999999999995</v>
      </c>
      <c r="H493" s="232">
        <v>314.19999999999993</v>
      </c>
      <c r="I493" s="232">
        <v>318.29999999999995</v>
      </c>
      <c r="J493" s="232">
        <v>320.89999999999992</v>
      </c>
      <c r="K493" s="231">
        <v>315.7</v>
      </c>
      <c r="L493" s="231">
        <v>309</v>
      </c>
      <c r="M493" s="231">
        <v>52.020029999999998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437.65</v>
      </c>
      <c r="D494" s="232">
        <v>436.73333333333335</v>
      </c>
      <c r="E494" s="232">
        <v>431.4666666666667</v>
      </c>
      <c r="F494" s="232">
        <v>425.28333333333336</v>
      </c>
      <c r="G494" s="232">
        <v>420.01666666666671</v>
      </c>
      <c r="H494" s="232">
        <v>442.91666666666669</v>
      </c>
      <c r="I494" s="232">
        <v>448.18333333333334</v>
      </c>
      <c r="J494" s="232">
        <v>454.36666666666667</v>
      </c>
      <c r="K494" s="231">
        <v>442</v>
      </c>
      <c r="L494" s="231">
        <v>430.55</v>
      </c>
      <c r="M494" s="231">
        <v>0.49162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1936.7</v>
      </c>
      <c r="D495" s="242">
        <v>1939.5666666666666</v>
      </c>
      <c r="E495" s="232">
        <v>1922.1333333333332</v>
      </c>
      <c r="F495" s="232">
        <v>1907.5666666666666</v>
      </c>
      <c r="G495" s="232">
        <v>1890.1333333333332</v>
      </c>
      <c r="H495" s="232">
        <v>1954.1333333333332</v>
      </c>
      <c r="I495" s="232">
        <v>1971.5666666666666</v>
      </c>
      <c r="J495" s="232">
        <v>1986.1333333333332</v>
      </c>
      <c r="K495" s="231">
        <v>1957</v>
      </c>
      <c r="L495" s="231">
        <v>1925</v>
      </c>
      <c r="M495" s="231">
        <v>0.43830000000000002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7.85</v>
      </c>
      <c r="D496" s="242">
        <v>7.833333333333333</v>
      </c>
      <c r="E496" s="232">
        <v>7.7166666666666659</v>
      </c>
      <c r="F496" s="232">
        <v>7.583333333333333</v>
      </c>
      <c r="G496" s="232">
        <v>7.4666666666666659</v>
      </c>
      <c r="H496" s="232">
        <v>7.9666666666666659</v>
      </c>
      <c r="I496" s="232">
        <v>8.0833333333333321</v>
      </c>
      <c r="J496" s="232">
        <v>8.216666666666665</v>
      </c>
      <c r="K496" s="231">
        <v>7.95</v>
      </c>
      <c r="L496" s="231">
        <v>7.7</v>
      </c>
      <c r="M496" s="231">
        <v>957.32533000000001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824.55</v>
      </c>
      <c r="D497" s="242">
        <v>822.85</v>
      </c>
      <c r="E497" s="232">
        <v>813.7</v>
      </c>
      <c r="F497" s="232">
        <v>802.85</v>
      </c>
      <c r="G497" s="232">
        <v>793.7</v>
      </c>
      <c r="H497" s="232">
        <v>833.7</v>
      </c>
      <c r="I497" s="232">
        <v>842.84999999999991</v>
      </c>
      <c r="J497" s="232">
        <v>853.7</v>
      </c>
      <c r="K497" s="231">
        <v>832</v>
      </c>
      <c r="L497" s="231">
        <v>812</v>
      </c>
      <c r="M497" s="231">
        <v>10.93769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200.4</v>
      </c>
      <c r="D498" s="242">
        <v>200.86666666666667</v>
      </c>
      <c r="E498" s="232">
        <v>197.93333333333334</v>
      </c>
      <c r="F498" s="232">
        <v>195.46666666666667</v>
      </c>
      <c r="G498" s="232">
        <v>192.53333333333333</v>
      </c>
      <c r="H498" s="232">
        <v>203.33333333333334</v>
      </c>
      <c r="I498" s="232">
        <v>206.26666666666668</v>
      </c>
      <c r="J498" s="232">
        <v>208.73333333333335</v>
      </c>
      <c r="K498" s="231">
        <v>203.8</v>
      </c>
      <c r="L498" s="231">
        <v>198.4</v>
      </c>
      <c r="M498" s="231">
        <v>4.0966899999999997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67.099999999999994</v>
      </c>
      <c r="D499" s="242">
        <v>67.45</v>
      </c>
      <c r="E499" s="232">
        <v>66.650000000000006</v>
      </c>
      <c r="F499" s="232">
        <v>66.2</v>
      </c>
      <c r="G499" s="232">
        <v>65.400000000000006</v>
      </c>
      <c r="H499" s="232">
        <v>67.900000000000006</v>
      </c>
      <c r="I499" s="232">
        <v>68.699999999999989</v>
      </c>
      <c r="J499" s="232">
        <v>69.150000000000006</v>
      </c>
      <c r="K499" s="231">
        <v>68.25</v>
      </c>
      <c r="L499" s="231">
        <v>67</v>
      </c>
      <c r="M499" s="231">
        <v>4.8955000000000002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711.25</v>
      </c>
      <c r="D500" s="242">
        <v>707.4666666666667</v>
      </c>
      <c r="E500" s="232">
        <v>696.28333333333342</v>
      </c>
      <c r="F500" s="232">
        <v>681.31666666666672</v>
      </c>
      <c r="G500" s="232">
        <v>670.13333333333344</v>
      </c>
      <c r="H500" s="232">
        <v>722.43333333333339</v>
      </c>
      <c r="I500" s="232">
        <v>733.61666666666679</v>
      </c>
      <c r="J500" s="232">
        <v>748.58333333333337</v>
      </c>
      <c r="K500" s="231">
        <v>718.65</v>
      </c>
      <c r="L500" s="231">
        <v>692.5</v>
      </c>
      <c r="M500" s="231">
        <v>0.98038000000000003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1282.6500000000001</v>
      </c>
      <c r="D501" s="242">
        <v>1277.1499999999999</v>
      </c>
      <c r="E501" s="232">
        <v>1266.9999999999998</v>
      </c>
      <c r="F501" s="232">
        <v>1251.3499999999999</v>
      </c>
      <c r="G501" s="232">
        <v>1241.1999999999998</v>
      </c>
      <c r="H501" s="232">
        <v>1292.7999999999997</v>
      </c>
      <c r="I501" s="232">
        <v>1302.9499999999998</v>
      </c>
      <c r="J501" s="232">
        <v>1318.5999999999997</v>
      </c>
      <c r="K501" s="231">
        <v>1287.3</v>
      </c>
      <c r="L501" s="231">
        <v>1261.5</v>
      </c>
      <c r="M501" s="231">
        <v>0.70179999999999998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408.3</v>
      </c>
      <c r="D502" s="242">
        <v>406.93333333333334</v>
      </c>
      <c r="E502" s="232">
        <v>404.91666666666669</v>
      </c>
      <c r="F502" s="232">
        <v>401.53333333333336</v>
      </c>
      <c r="G502" s="232">
        <v>399.51666666666671</v>
      </c>
      <c r="H502" s="232">
        <v>410.31666666666666</v>
      </c>
      <c r="I502" s="232">
        <v>412.33333333333331</v>
      </c>
      <c r="J502" s="232">
        <v>415.71666666666664</v>
      </c>
      <c r="K502" s="231">
        <v>408.95</v>
      </c>
      <c r="L502" s="231">
        <v>403.55</v>
      </c>
      <c r="M502" s="231">
        <v>26.386869999999998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194.95</v>
      </c>
      <c r="D503" s="242">
        <v>195.26666666666665</v>
      </c>
      <c r="E503" s="232">
        <v>193.68333333333331</v>
      </c>
      <c r="F503" s="232">
        <v>192.41666666666666</v>
      </c>
      <c r="G503" s="232">
        <v>190.83333333333331</v>
      </c>
      <c r="H503" s="232">
        <v>196.5333333333333</v>
      </c>
      <c r="I503" s="232">
        <v>198.11666666666667</v>
      </c>
      <c r="J503" s="232">
        <v>199.3833333333333</v>
      </c>
      <c r="K503" s="231">
        <v>196.85</v>
      </c>
      <c r="L503" s="231">
        <v>194</v>
      </c>
      <c r="M503" s="231">
        <v>2.90029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16.850000000000001</v>
      </c>
      <c r="D504" s="242">
        <v>16.916666666666668</v>
      </c>
      <c r="E504" s="232">
        <v>16.683333333333337</v>
      </c>
      <c r="F504" s="232">
        <v>16.516666666666669</v>
      </c>
      <c r="G504" s="232">
        <v>16.283333333333339</v>
      </c>
      <c r="H504" s="232">
        <v>17.083333333333336</v>
      </c>
      <c r="I504" s="232">
        <v>17.316666666666663</v>
      </c>
      <c r="J504" s="232">
        <v>17.483333333333334</v>
      </c>
      <c r="K504" s="231">
        <v>17.149999999999999</v>
      </c>
      <c r="L504" s="231">
        <v>16.75</v>
      </c>
      <c r="M504" s="231">
        <v>779.06475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9916.9</v>
      </c>
      <c r="D505" s="242">
        <v>9985.35</v>
      </c>
      <c r="E505" s="232">
        <v>9772.7000000000007</v>
      </c>
      <c r="F505" s="232">
        <v>9628.5</v>
      </c>
      <c r="G505" s="232">
        <v>9415.85</v>
      </c>
      <c r="H505" s="232">
        <v>10129.550000000001</v>
      </c>
      <c r="I505" s="232">
        <v>10342.199999999999</v>
      </c>
      <c r="J505" s="232">
        <v>10486.400000000001</v>
      </c>
      <c r="K505" s="231">
        <v>10198</v>
      </c>
      <c r="L505" s="231">
        <v>9841.15</v>
      </c>
      <c r="M505" s="231">
        <v>7.3880000000000001E-2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224.5</v>
      </c>
      <c r="D506" s="232">
        <v>223.28333333333333</v>
      </c>
      <c r="E506" s="232">
        <v>221.61666666666667</v>
      </c>
      <c r="F506" s="232">
        <v>218.73333333333335</v>
      </c>
      <c r="G506" s="232">
        <v>217.06666666666669</v>
      </c>
      <c r="H506" s="232">
        <v>226.16666666666666</v>
      </c>
      <c r="I506" s="232">
        <v>227.83333333333334</v>
      </c>
      <c r="J506" s="231">
        <v>230.71666666666664</v>
      </c>
      <c r="K506" s="231">
        <v>224.95</v>
      </c>
      <c r="L506" s="231">
        <v>220.4</v>
      </c>
      <c r="M506" s="217">
        <v>25.739360000000001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253.3</v>
      </c>
      <c r="D507" s="232">
        <v>252.48333333333335</v>
      </c>
      <c r="E507" s="232">
        <v>249.4666666666667</v>
      </c>
      <c r="F507" s="232">
        <v>245.63333333333335</v>
      </c>
      <c r="G507" s="232">
        <v>242.6166666666667</v>
      </c>
      <c r="H507" s="232">
        <v>256.31666666666672</v>
      </c>
      <c r="I507" s="232">
        <v>259.33333333333337</v>
      </c>
      <c r="J507" s="231">
        <v>263.16666666666669</v>
      </c>
      <c r="K507" s="231">
        <v>255.5</v>
      </c>
      <c r="L507" s="231">
        <v>248.65</v>
      </c>
      <c r="M507" s="217">
        <v>12.929360000000001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54.4</v>
      </c>
      <c r="D508" s="242">
        <v>54.866666666666667</v>
      </c>
      <c r="E508" s="232">
        <v>52.933333333333337</v>
      </c>
      <c r="F508" s="232">
        <v>51.466666666666669</v>
      </c>
      <c r="G508" s="232">
        <v>49.533333333333339</v>
      </c>
      <c r="H508" s="232">
        <v>56.333333333333336</v>
      </c>
      <c r="I508" s="232">
        <v>58.266666666666659</v>
      </c>
      <c r="J508" s="232">
        <v>59.733333333333334</v>
      </c>
      <c r="K508" s="231">
        <v>56.8</v>
      </c>
      <c r="L508" s="231">
        <v>53.4</v>
      </c>
      <c r="M508" s="231">
        <v>2163.98621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474.4</v>
      </c>
      <c r="D509" s="242">
        <v>474.63333333333338</v>
      </c>
      <c r="E509" s="232">
        <v>468.76666666666677</v>
      </c>
      <c r="F509" s="232">
        <v>463.13333333333338</v>
      </c>
      <c r="G509" s="232">
        <v>457.26666666666677</v>
      </c>
      <c r="H509" s="232">
        <v>480.26666666666677</v>
      </c>
      <c r="I509" s="232">
        <v>486.13333333333344</v>
      </c>
      <c r="J509" s="232">
        <v>491.76666666666677</v>
      </c>
      <c r="K509" s="231">
        <v>480.5</v>
      </c>
      <c r="L509" s="231">
        <v>469</v>
      </c>
      <c r="M509" s="231">
        <v>11.444290000000001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1410.9</v>
      </c>
      <c r="D510" s="232">
        <v>1418.7833333333335</v>
      </c>
      <c r="E510" s="232">
        <v>1399.366666666667</v>
      </c>
      <c r="F510" s="232">
        <v>1387.8333333333335</v>
      </c>
      <c r="G510" s="232">
        <v>1368.416666666667</v>
      </c>
      <c r="H510" s="232">
        <v>1430.3166666666671</v>
      </c>
      <c r="I510" s="232">
        <v>1449.7333333333336</v>
      </c>
      <c r="J510" s="231">
        <v>1461.2666666666671</v>
      </c>
      <c r="K510" s="231">
        <v>1438.2</v>
      </c>
      <c r="L510" s="231">
        <v>1407.25</v>
      </c>
      <c r="M510" s="217">
        <v>0.11691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1470.15</v>
      </c>
      <c r="D511" s="242">
        <v>1475.7</v>
      </c>
      <c r="E511" s="232">
        <v>1446.4</v>
      </c>
      <c r="F511" s="232">
        <v>1422.65</v>
      </c>
      <c r="G511" s="232">
        <v>1393.3500000000001</v>
      </c>
      <c r="H511" s="232">
        <v>1499.45</v>
      </c>
      <c r="I511" s="232">
        <v>1528.7499999999998</v>
      </c>
      <c r="J511" s="232">
        <v>1552.5</v>
      </c>
      <c r="K511" s="231">
        <v>1505</v>
      </c>
      <c r="L511" s="231">
        <v>1451.95</v>
      </c>
      <c r="M511" s="231">
        <v>0.92588000000000004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22" sqref="B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8"/>
      <c r="B5" s="389"/>
      <c r="C5" s="388"/>
      <c r="D5" s="38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0" t="s">
        <v>513</v>
      </c>
      <c r="C7" s="389"/>
      <c r="D7" s="7">
        <f>Main!B10</f>
        <v>44967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44966</v>
      </c>
      <c r="B10" s="29">
        <v>531878</v>
      </c>
      <c r="C10" s="28" t="s">
        <v>970</v>
      </c>
      <c r="D10" s="28" t="s">
        <v>971</v>
      </c>
      <c r="E10" s="28" t="s">
        <v>522</v>
      </c>
      <c r="F10" s="85">
        <v>54150</v>
      </c>
      <c r="G10" s="29">
        <v>7.92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44966</v>
      </c>
      <c r="B11" s="29">
        <v>523896</v>
      </c>
      <c r="C11" s="28" t="s">
        <v>972</v>
      </c>
      <c r="D11" s="28" t="s">
        <v>973</v>
      </c>
      <c r="E11" s="28" t="s">
        <v>523</v>
      </c>
      <c r="F11" s="85">
        <v>23987</v>
      </c>
      <c r="G11" s="29">
        <v>29.89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44966</v>
      </c>
      <c r="B12" s="29">
        <v>512344</v>
      </c>
      <c r="C12" s="28" t="s">
        <v>974</v>
      </c>
      <c r="D12" s="28" t="s">
        <v>975</v>
      </c>
      <c r="E12" s="28" t="s">
        <v>523</v>
      </c>
      <c r="F12" s="85">
        <v>688397</v>
      </c>
      <c r="G12" s="29">
        <v>3.84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44966</v>
      </c>
      <c r="B13" s="29">
        <v>512344</v>
      </c>
      <c r="C13" s="28" t="s">
        <v>974</v>
      </c>
      <c r="D13" s="28" t="s">
        <v>976</v>
      </c>
      <c r="E13" s="28" t="s">
        <v>522</v>
      </c>
      <c r="F13" s="85">
        <v>656008</v>
      </c>
      <c r="G13" s="29">
        <v>3.84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44966</v>
      </c>
      <c r="B14" s="29">
        <v>540681</v>
      </c>
      <c r="C14" s="28" t="s">
        <v>945</v>
      </c>
      <c r="D14" s="28" t="s">
        <v>946</v>
      </c>
      <c r="E14" s="28" t="s">
        <v>523</v>
      </c>
      <c r="F14" s="85">
        <v>50000</v>
      </c>
      <c r="G14" s="29">
        <v>18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44966</v>
      </c>
      <c r="B15" s="29">
        <v>540681</v>
      </c>
      <c r="C15" s="28" t="s">
        <v>945</v>
      </c>
      <c r="D15" s="28" t="s">
        <v>947</v>
      </c>
      <c r="E15" s="28" t="s">
        <v>522</v>
      </c>
      <c r="F15" s="85">
        <v>50000</v>
      </c>
      <c r="G15" s="29">
        <v>18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44966</v>
      </c>
      <c r="B16" s="29">
        <v>540811</v>
      </c>
      <c r="C16" s="28" t="s">
        <v>977</v>
      </c>
      <c r="D16" s="28" t="s">
        <v>978</v>
      </c>
      <c r="E16" s="28" t="s">
        <v>523</v>
      </c>
      <c r="F16" s="85">
        <v>60000</v>
      </c>
      <c r="G16" s="29">
        <v>9.85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44966</v>
      </c>
      <c r="B17" s="29">
        <v>543324</v>
      </c>
      <c r="C17" s="28" t="s">
        <v>979</v>
      </c>
      <c r="D17" s="28" t="s">
        <v>980</v>
      </c>
      <c r="E17" s="28" t="s">
        <v>523</v>
      </c>
      <c r="F17" s="85">
        <v>108000</v>
      </c>
      <c r="G17" s="29">
        <v>93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44966</v>
      </c>
      <c r="B18" s="29">
        <v>540936</v>
      </c>
      <c r="C18" s="28" t="s">
        <v>932</v>
      </c>
      <c r="D18" s="28" t="s">
        <v>933</v>
      </c>
      <c r="E18" s="28" t="s">
        <v>523</v>
      </c>
      <c r="F18" s="85">
        <v>81704</v>
      </c>
      <c r="G18" s="29">
        <v>19.77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44966</v>
      </c>
      <c r="B19" s="29">
        <v>540936</v>
      </c>
      <c r="C19" s="28" t="s">
        <v>932</v>
      </c>
      <c r="D19" s="28" t="s">
        <v>933</v>
      </c>
      <c r="E19" s="28" t="s">
        <v>522</v>
      </c>
      <c r="F19" s="85">
        <v>53374</v>
      </c>
      <c r="G19" s="29">
        <v>19.38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44966</v>
      </c>
      <c r="B20" s="29">
        <v>540266</v>
      </c>
      <c r="C20" s="28" t="s">
        <v>981</v>
      </c>
      <c r="D20" s="28" t="s">
        <v>982</v>
      </c>
      <c r="E20" s="28" t="s">
        <v>523</v>
      </c>
      <c r="F20" s="85">
        <v>100000</v>
      </c>
      <c r="G20" s="29">
        <v>39.880000000000003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44966</v>
      </c>
      <c r="B21" s="29">
        <v>540266</v>
      </c>
      <c r="C21" s="28" t="s">
        <v>981</v>
      </c>
      <c r="D21" s="28" t="s">
        <v>983</v>
      </c>
      <c r="E21" s="28" t="s">
        <v>522</v>
      </c>
      <c r="F21" s="85">
        <v>104843</v>
      </c>
      <c r="G21" s="29">
        <v>39.979999999999997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44966</v>
      </c>
      <c r="B22" s="29">
        <v>532015</v>
      </c>
      <c r="C22" s="28" t="s">
        <v>984</v>
      </c>
      <c r="D22" s="28" t="s">
        <v>985</v>
      </c>
      <c r="E22" s="28" t="s">
        <v>523</v>
      </c>
      <c r="F22" s="85">
        <v>79933</v>
      </c>
      <c r="G22" s="29">
        <v>4.04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44966</v>
      </c>
      <c r="B23" s="29">
        <v>532015</v>
      </c>
      <c r="C23" s="28" t="s">
        <v>984</v>
      </c>
      <c r="D23" s="28" t="s">
        <v>986</v>
      </c>
      <c r="E23" s="28" t="s">
        <v>522</v>
      </c>
      <c r="F23" s="85">
        <v>50000</v>
      </c>
      <c r="G23" s="29">
        <v>4.04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44966</v>
      </c>
      <c r="B24" s="29">
        <v>524458</v>
      </c>
      <c r="C24" s="28" t="s">
        <v>987</v>
      </c>
      <c r="D24" s="28" t="s">
        <v>988</v>
      </c>
      <c r="E24" s="28" t="s">
        <v>522</v>
      </c>
      <c r="F24" s="85">
        <v>91801</v>
      </c>
      <c r="G24" s="29">
        <v>20.39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44966</v>
      </c>
      <c r="B25" s="29">
        <v>541337</v>
      </c>
      <c r="C25" s="28" t="s">
        <v>989</v>
      </c>
      <c r="D25" s="28" t="s">
        <v>990</v>
      </c>
      <c r="E25" s="28" t="s">
        <v>522</v>
      </c>
      <c r="F25" s="85">
        <v>192000</v>
      </c>
      <c r="G25" s="29">
        <v>6.05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44966</v>
      </c>
      <c r="B26" s="29">
        <v>541337</v>
      </c>
      <c r="C26" s="28" t="s">
        <v>989</v>
      </c>
      <c r="D26" s="28" t="s">
        <v>991</v>
      </c>
      <c r="E26" s="28" t="s">
        <v>523</v>
      </c>
      <c r="F26" s="85">
        <v>87000</v>
      </c>
      <c r="G26" s="29">
        <v>6.05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44966</v>
      </c>
      <c r="B27" s="29">
        <v>543305</v>
      </c>
      <c r="C27" s="28" t="s">
        <v>992</v>
      </c>
      <c r="D27" s="28" t="s">
        <v>993</v>
      </c>
      <c r="E27" s="28" t="s">
        <v>522</v>
      </c>
      <c r="F27" s="85">
        <v>72000</v>
      </c>
      <c r="G27" s="29">
        <v>5.41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44966</v>
      </c>
      <c r="B28" s="29">
        <v>531802</v>
      </c>
      <c r="C28" s="28" t="s">
        <v>994</v>
      </c>
      <c r="D28" s="28" t="s">
        <v>995</v>
      </c>
      <c r="E28" s="28" t="s">
        <v>523</v>
      </c>
      <c r="F28" s="85">
        <v>133300</v>
      </c>
      <c r="G28" s="29">
        <v>34.93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44966</v>
      </c>
      <c r="B29" s="29">
        <v>543460</v>
      </c>
      <c r="C29" s="28" t="s">
        <v>934</v>
      </c>
      <c r="D29" s="28" t="s">
        <v>996</v>
      </c>
      <c r="E29" s="28" t="s">
        <v>522</v>
      </c>
      <c r="F29" s="85">
        <v>14000</v>
      </c>
      <c r="G29" s="29">
        <v>106.55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44966</v>
      </c>
      <c r="B30" s="29">
        <v>537254</v>
      </c>
      <c r="C30" s="28" t="s">
        <v>997</v>
      </c>
      <c r="D30" s="28" t="s">
        <v>998</v>
      </c>
      <c r="E30" s="28" t="s">
        <v>522</v>
      </c>
      <c r="F30" s="85">
        <v>718097</v>
      </c>
      <c r="G30" s="29">
        <v>5.18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44966</v>
      </c>
      <c r="B31" s="29">
        <v>537254</v>
      </c>
      <c r="C31" s="28" t="s">
        <v>997</v>
      </c>
      <c r="D31" s="28" t="s">
        <v>999</v>
      </c>
      <c r="E31" s="28" t="s">
        <v>523</v>
      </c>
      <c r="F31" s="85">
        <v>718240</v>
      </c>
      <c r="G31" s="29">
        <v>5.18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44966</v>
      </c>
      <c r="B32" s="29">
        <v>543171</v>
      </c>
      <c r="C32" s="28" t="s">
        <v>948</v>
      </c>
      <c r="D32" s="28" t="s">
        <v>949</v>
      </c>
      <c r="E32" s="28" t="s">
        <v>523</v>
      </c>
      <c r="F32" s="85">
        <v>85698</v>
      </c>
      <c r="G32" s="29">
        <v>41.75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44966</v>
      </c>
      <c r="B33" s="29">
        <v>543171</v>
      </c>
      <c r="C33" s="28" t="s">
        <v>948</v>
      </c>
      <c r="D33" s="28" t="s">
        <v>949</v>
      </c>
      <c r="E33" s="28" t="s">
        <v>522</v>
      </c>
      <c r="F33" s="85">
        <v>40731</v>
      </c>
      <c r="G33" s="29">
        <v>41.61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44966</v>
      </c>
      <c r="B34" s="29">
        <v>542753</v>
      </c>
      <c r="C34" s="28" t="s">
        <v>950</v>
      </c>
      <c r="D34" s="28" t="s">
        <v>951</v>
      </c>
      <c r="E34" s="28" t="s">
        <v>523</v>
      </c>
      <c r="F34" s="85">
        <v>3000000</v>
      </c>
      <c r="G34" s="29">
        <v>3.6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44966</v>
      </c>
      <c r="B35" s="29">
        <v>539026</v>
      </c>
      <c r="C35" s="28" t="s">
        <v>952</v>
      </c>
      <c r="D35" s="28" t="s">
        <v>953</v>
      </c>
      <c r="E35" s="28" t="s">
        <v>523</v>
      </c>
      <c r="F35" s="85">
        <v>20000</v>
      </c>
      <c r="G35" s="29">
        <v>7.7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44966</v>
      </c>
      <c r="B36" s="29">
        <v>539026</v>
      </c>
      <c r="C36" s="28" t="s">
        <v>952</v>
      </c>
      <c r="D36" s="28" t="s">
        <v>1000</v>
      </c>
      <c r="E36" s="28" t="s">
        <v>522</v>
      </c>
      <c r="F36" s="85">
        <v>76000</v>
      </c>
      <c r="G36" s="29">
        <v>7.66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44966</v>
      </c>
      <c r="B37" s="29">
        <v>539026</v>
      </c>
      <c r="C37" s="28" t="s">
        <v>952</v>
      </c>
      <c r="D37" s="28" t="s">
        <v>1001</v>
      </c>
      <c r="E37" s="28" t="s">
        <v>523</v>
      </c>
      <c r="F37" s="85">
        <v>52000</v>
      </c>
      <c r="G37" s="29">
        <v>7.65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44966</v>
      </c>
      <c r="B38" s="29">
        <v>539017</v>
      </c>
      <c r="C38" s="28" t="s">
        <v>1002</v>
      </c>
      <c r="D38" s="28" t="s">
        <v>1003</v>
      </c>
      <c r="E38" s="28" t="s">
        <v>522</v>
      </c>
      <c r="F38" s="85">
        <v>500000</v>
      </c>
      <c r="G38" s="29">
        <v>46.7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44966</v>
      </c>
      <c r="B39" s="29">
        <v>536264</v>
      </c>
      <c r="C39" s="28" t="s">
        <v>1004</v>
      </c>
      <c r="D39" s="28" t="s">
        <v>1005</v>
      </c>
      <c r="E39" s="28" t="s">
        <v>523</v>
      </c>
      <c r="F39" s="85">
        <v>56000</v>
      </c>
      <c r="G39" s="29">
        <v>404.07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44966</v>
      </c>
      <c r="B40" s="29">
        <v>500426</v>
      </c>
      <c r="C40" s="28" t="s">
        <v>935</v>
      </c>
      <c r="D40" s="28" t="s">
        <v>954</v>
      </c>
      <c r="E40" s="28" t="s">
        <v>522</v>
      </c>
      <c r="F40" s="85">
        <v>17881</v>
      </c>
      <c r="G40" s="29">
        <v>1.83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44966</v>
      </c>
      <c r="B41" s="29">
        <v>500426</v>
      </c>
      <c r="C41" s="28" t="s">
        <v>935</v>
      </c>
      <c r="D41" s="28" t="s">
        <v>954</v>
      </c>
      <c r="E41" s="28" t="s">
        <v>523</v>
      </c>
      <c r="F41" s="85">
        <v>619333</v>
      </c>
      <c r="G41" s="29">
        <v>1.84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44966</v>
      </c>
      <c r="B42" s="29">
        <v>500426</v>
      </c>
      <c r="C42" s="28" t="s">
        <v>935</v>
      </c>
      <c r="D42" s="28" t="s">
        <v>1006</v>
      </c>
      <c r="E42" s="28" t="s">
        <v>522</v>
      </c>
      <c r="F42" s="85">
        <v>300000</v>
      </c>
      <c r="G42" s="29">
        <v>1.83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44966</v>
      </c>
      <c r="B43" s="29">
        <v>539402</v>
      </c>
      <c r="C43" s="28" t="s">
        <v>1007</v>
      </c>
      <c r="D43" s="28" t="s">
        <v>1008</v>
      </c>
      <c r="E43" s="28" t="s">
        <v>522</v>
      </c>
      <c r="F43" s="85">
        <v>84810</v>
      </c>
      <c r="G43" s="29">
        <v>23.03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44966</v>
      </c>
      <c r="B44" s="29">
        <v>543436</v>
      </c>
      <c r="C44" s="28" t="s">
        <v>1009</v>
      </c>
      <c r="D44" s="28" t="s">
        <v>1010</v>
      </c>
      <c r="E44" s="28" t="s">
        <v>522</v>
      </c>
      <c r="F44" s="85">
        <v>16000</v>
      </c>
      <c r="G44" s="29">
        <v>180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44966</v>
      </c>
      <c r="B45" s="29">
        <v>543436</v>
      </c>
      <c r="C45" s="28" t="s">
        <v>1009</v>
      </c>
      <c r="D45" s="28" t="s">
        <v>1011</v>
      </c>
      <c r="E45" s="28" t="s">
        <v>523</v>
      </c>
      <c r="F45" s="85">
        <v>16000</v>
      </c>
      <c r="G45" s="29">
        <v>180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44966</v>
      </c>
      <c r="B46" s="29" t="s">
        <v>960</v>
      </c>
      <c r="C46" s="28" t="s">
        <v>961</v>
      </c>
      <c r="D46" s="28" t="s">
        <v>1012</v>
      </c>
      <c r="E46" s="28" t="s">
        <v>522</v>
      </c>
      <c r="F46" s="85">
        <v>175000</v>
      </c>
      <c r="G46" s="29">
        <v>27.9</v>
      </c>
      <c r="H46" s="29" t="s">
        <v>876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44966</v>
      </c>
      <c r="B47" s="29" t="s">
        <v>1013</v>
      </c>
      <c r="C47" s="28" t="s">
        <v>1014</v>
      </c>
      <c r="D47" s="28" t="s">
        <v>1015</v>
      </c>
      <c r="E47" s="28" t="s">
        <v>522</v>
      </c>
      <c r="F47" s="85">
        <v>149072</v>
      </c>
      <c r="G47" s="29">
        <v>370.29</v>
      </c>
      <c r="H47" s="29" t="s">
        <v>876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44966</v>
      </c>
      <c r="B48" s="29" t="s">
        <v>1013</v>
      </c>
      <c r="C48" s="28" t="s">
        <v>1014</v>
      </c>
      <c r="D48" s="28" t="s">
        <v>1016</v>
      </c>
      <c r="E48" s="28" t="s">
        <v>522</v>
      </c>
      <c r="F48" s="85">
        <v>108246</v>
      </c>
      <c r="G48" s="29">
        <v>372.18</v>
      </c>
      <c r="H48" s="29" t="s">
        <v>876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44966</v>
      </c>
      <c r="B49" s="29" t="s">
        <v>1013</v>
      </c>
      <c r="C49" s="28" t="s">
        <v>1014</v>
      </c>
      <c r="D49" s="28" t="s">
        <v>1017</v>
      </c>
      <c r="E49" s="28" t="s">
        <v>522</v>
      </c>
      <c r="F49" s="85">
        <v>255926</v>
      </c>
      <c r="G49" s="29">
        <v>370.76</v>
      </c>
      <c r="H49" s="29" t="s">
        <v>876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44966</v>
      </c>
      <c r="B50" s="29" t="s">
        <v>936</v>
      </c>
      <c r="C50" s="28" t="s">
        <v>937</v>
      </c>
      <c r="D50" s="28" t="s">
        <v>925</v>
      </c>
      <c r="E50" s="28" t="s">
        <v>522</v>
      </c>
      <c r="F50" s="85">
        <v>477481</v>
      </c>
      <c r="G50" s="29">
        <v>16.28</v>
      </c>
      <c r="H50" s="29" t="s">
        <v>876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44966</v>
      </c>
      <c r="B51" s="29" t="s">
        <v>936</v>
      </c>
      <c r="C51" s="28" t="s">
        <v>937</v>
      </c>
      <c r="D51" s="28" t="s">
        <v>1018</v>
      </c>
      <c r="E51" s="28" t="s">
        <v>522</v>
      </c>
      <c r="F51" s="85">
        <v>403375</v>
      </c>
      <c r="G51" s="29">
        <v>15.87</v>
      </c>
      <c r="H51" s="29" t="s">
        <v>876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44966</v>
      </c>
      <c r="B52" s="29" t="s">
        <v>936</v>
      </c>
      <c r="C52" s="28" t="s">
        <v>937</v>
      </c>
      <c r="D52" s="28" t="s">
        <v>1019</v>
      </c>
      <c r="E52" s="28" t="s">
        <v>522</v>
      </c>
      <c r="F52" s="85">
        <v>200000</v>
      </c>
      <c r="G52" s="29">
        <v>16</v>
      </c>
      <c r="H52" s="29" t="s">
        <v>876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44966</v>
      </c>
      <c r="B53" s="29" t="s">
        <v>1020</v>
      </c>
      <c r="C53" s="28" t="s">
        <v>1021</v>
      </c>
      <c r="D53" s="28" t="s">
        <v>1022</v>
      </c>
      <c r="E53" s="28" t="s">
        <v>522</v>
      </c>
      <c r="F53" s="85">
        <v>100502</v>
      </c>
      <c r="G53" s="29">
        <v>35.99</v>
      </c>
      <c r="H53" s="29" t="s">
        <v>876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44966</v>
      </c>
      <c r="B54" s="29" t="s">
        <v>1020</v>
      </c>
      <c r="C54" s="28" t="s">
        <v>1021</v>
      </c>
      <c r="D54" s="28" t="s">
        <v>1018</v>
      </c>
      <c r="E54" s="28" t="s">
        <v>522</v>
      </c>
      <c r="F54" s="85">
        <v>133365</v>
      </c>
      <c r="G54" s="29">
        <v>35.840000000000003</v>
      </c>
      <c r="H54" s="29" t="s">
        <v>876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44966</v>
      </c>
      <c r="B55" s="29" t="s">
        <v>1023</v>
      </c>
      <c r="C55" s="28" t="s">
        <v>1024</v>
      </c>
      <c r="D55" s="28" t="s">
        <v>1025</v>
      </c>
      <c r="E55" s="28" t="s">
        <v>522</v>
      </c>
      <c r="F55" s="85">
        <v>100000</v>
      </c>
      <c r="G55" s="29">
        <v>270</v>
      </c>
      <c r="H55" s="29" t="s">
        <v>876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44966</v>
      </c>
      <c r="B56" s="29" t="s">
        <v>1026</v>
      </c>
      <c r="C56" s="28" t="s">
        <v>1027</v>
      </c>
      <c r="D56" s="28" t="s">
        <v>1028</v>
      </c>
      <c r="E56" s="28" t="s">
        <v>522</v>
      </c>
      <c r="F56" s="85">
        <v>90252</v>
      </c>
      <c r="G56" s="29">
        <v>26.06</v>
      </c>
      <c r="H56" s="29" t="s">
        <v>876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44966</v>
      </c>
      <c r="B57" s="29" t="s">
        <v>956</v>
      </c>
      <c r="C57" s="28" t="s">
        <v>957</v>
      </c>
      <c r="D57" s="28" t="s">
        <v>958</v>
      </c>
      <c r="E57" s="28" t="s">
        <v>522</v>
      </c>
      <c r="F57" s="85">
        <v>253634</v>
      </c>
      <c r="G57" s="29">
        <v>9</v>
      </c>
      <c r="H57" s="29" t="s">
        <v>876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44966</v>
      </c>
      <c r="B58" s="29" t="s">
        <v>956</v>
      </c>
      <c r="C58" s="28" t="s">
        <v>957</v>
      </c>
      <c r="D58" s="28" t="s">
        <v>959</v>
      </c>
      <c r="E58" s="28" t="s">
        <v>522</v>
      </c>
      <c r="F58" s="85">
        <v>209850</v>
      </c>
      <c r="G58" s="29">
        <v>8.99</v>
      </c>
      <c r="H58" s="29" t="s">
        <v>876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44966</v>
      </c>
      <c r="B59" s="29" t="s">
        <v>956</v>
      </c>
      <c r="C59" s="28" t="s">
        <v>957</v>
      </c>
      <c r="D59" s="28" t="s">
        <v>1029</v>
      </c>
      <c r="E59" s="28" t="s">
        <v>522</v>
      </c>
      <c r="F59" s="85">
        <v>310051</v>
      </c>
      <c r="G59" s="29">
        <v>9.67</v>
      </c>
      <c r="H59" s="29" t="s">
        <v>876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44966</v>
      </c>
      <c r="B60" s="29" t="s">
        <v>956</v>
      </c>
      <c r="C60" s="28" t="s">
        <v>957</v>
      </c>
      <c r="D60" s="28" t="s">
        <v>955</v>
      </c>
      <c r="E60" s="28" t="s">
        <v>522</v>
      </c>
      <c r="F60" s="85">
        <v>300000</v>
      </c>
      <c r="G60" s="29">
        <v>8.8000000000000007</v>
      </c>
      <c r="H60" s="29" t="s">
        <v>876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44966</v>
      </c>
      <c r="B61" s="29" t="s">
        <v>1030</v>
      </c>
      <c r="C61" s="28" t="s">
        <v>1031</v>
      </c>
      <c r="D61" s="28" t="s">
        <v>1032</v>
      </c>
      <c r="E61" s="28" t="s">
        <v>522</v>
      </c>
      <c r="F61" s="85">
        <v>1090</v>
      </c>
      <c r="G61" s="29">
        <v>304.5</v>
      </c>
      <c r="H61" s="29" t="s">
        <v>876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44966</v>
      </c>
      <c r="B62" s="29" t="s">
        <v>1013</v>
      </c>
      <c r="C62" s="28" t="s">
        <v>1014</v>
      </c>
      <c r="D62" s="28" t="s">
        <v>1017</v>
      </c>
      <c r="E62" s="28" t="s">
        <v>523</v>
      </c>
      <c r="F62" s="85">
        <v>255926</v>
      </c>
      <c r="G62" s="29">
        <v>370.81</v>
      </c>
      <c r="H62" s="29" t="s">
        <v>876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44966</v>
      </c>
      <c r="B63" s="29" t="s">
        <v>1013</v>
      </c>
      <c r="C63" s="28" t="s">
        <v>1014</v>
      </c>
      <c r="D63" s="28" t="s">
        <v>1015</v>
      </c>
      <c r="E63" s="28" t="s">
        <v>523</v>
      </c>
      <c r="F63" s="85">
        <v>142938</v>
      </c>
      <c r="G63" s="29">
        <v>370.16</v>
      </c>
      <c r="H63" s="29" t="s">
        <v>876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44966</v>
      </c>
      <c r="B64" s="29" t="s">
        <v>1013</v>
      </c>
      <c r="C64" s="28" t="s">
        <v>1014</v>
      </c>
      <c r="D64" s="28" t="s">
        <v>1016</v>
      </c>
      <c r="E64" s="28" t="s">
        <v>523</v>
      </c>
      <c r="F64" s="85">
        <v>113648</v>
      </c>
      <c r="G64" s="29">
        <v>369.24</v>
      </c>
      <c r="H64" s="29" t="s">
        <v>876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44966</v>
      </c>
      <c r="B65" s="29" t="s">
        <v>1033</v>
      </c>
      <c r="C65" s="28" t="s">
        <v>1034</v>
      </c>
      <c r="D65" s="28" t="s">
        <v>1035</v>
      </c>
      <c r="E65" s="28" t="s">
        <v>523</v>
      </c>
      <c r="F65" s="85">
        <v>24000</v>
      </c>
      <c r="G65" s="29">
        <v>625.82000000000005</v>
      </c>
      <c r="H65" s="29" t="s">
        <v>876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44966</v>
      </c>
      <c r="B66" s="29" t="s">
        <v>936</v>
      </c>
      <c r="C66" s="28" t="s">
        <v>937</v>
      </c>
      <c r="D66" s="28" t="s">
        <v>925</v>
      </c>
      <c r="E66" s="28" t="s">
        <v>523</v>
      </c>
      <c r="F66" s="85">
        <v>477481</v>
      </c>
      <c r="G66" s="29">
        <v>16.25</v>
      </c>
      <c r="H66" s="29" t="s">
        <v>876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44966</v>
      </c>
      <c r="B67" s="29" t="s">
        <v>936</v>
      </c>
      <c r="C67" s="28" t="s">
        <v>937</v>
      </c>
      <c r="D67" s="28" t="s">
        <v>1018</v>
      </c>
      <c r="E67" s="28" t="s">
        <v>523</v>
      </c>
      <c r="F67" s="85">
        <v>403375</v>
      </c>
      <c r="G67" s="29">
        <v>16.03</v>
      </c>
      <c r="H67" s="29" t="s">
        <v>876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44966</v>
      </c>
      <c r="B68" s="29" t="s">
        <v>1020</v>
      </c>
      <c r="C68" s="28" t="s">
        <v>1021</v>
      </c>
      <c r="D68" s="28" t="s">
        <v>1018</v>
      </c>
      <c r="E68" s="28" t="s">
        <v>523</v>
      </c>
      <c r="F68" s="85">
        <v>133365</v>
      </c>
      <c r="G68" s="29">
        <v>36.11</v>
      </c>
      <c r="H68" s="29" t="s">
        <v>876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44966</v>
      </c>
      <c r="B69" s="29" t="s">
        <v>1023</v>
      </c>
      <c r="C69" s="28" t="s">
        <v>1024</v>
      </c>
      <c r="D69" s="28" t="s">
        <v>1036</v>
      </c>
      <c r="E69" s="28" t="s">
        <v>523</v>
      </c>
      <c r="F69" s="85">
        <v>64329</v>
      </c>
      <c r="G69" s="29">
        <v>270.04000000000002</v>
      </c>
      <c r="H69" s="29" t="s">
        <v>876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44966</v>
      </c>
      <c r="B70" s="29" t="s">
        <v>1023</v>
      </c>
      <c r="C70" s="28" t="s">
        <v>1024</v>
      </c>
      <c r="D70" s="28" t="s">
        <v>1037</v>
      </c>
      <c r="E70" s="28" t="s">
        <v>523</v>
      </c>
      <c r="F70" s="85">
        <v>64108</v>
      </c>
      <c r="G70" s="29">
        <v>270.04000000000002</v>
      </c>
      <c r="H70" s="29" t="s">
        <v>876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44966</v>
      </c>
      <c r="B71" s="29" t="s">
        <v>1026</v>
      </c>
      <c r="C71" s="28" t="s">
        <v>1027</v>
      </c>
      <c r="D71" s="28" t="s">
        <v>1028</v>
      </c>
      <c r="E71" s="28" t="s">
        <v>523</v>
      </c>
      <c r="F71" s="85">
        <v>30294</v>
      </c>
      <c r="G71" s="29">
        <v>26.3</v>
      </c>
      <c r="H71" s="29" t="s">
        <v>876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44966</v>
      </c>
      <c r="B72" s="29" t="s">
        <v>956</v>
      </c>
      <c r="C72" s="28" t="s">
        <v>957</v>
      </c>
      <c r="D72" s="28" t="s">
        <v>959</v>
      </c>
      <c r="E72" s="28" t="s">
        <v>523</v>
      </c>
      <c r="F72" s="85">
        <v>297686</v>
      </c>
      <c r="G72" s="29">
        <v>9.65</v>
      </c>
      <c r="H72" s="29" t="s">
        <v>876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44966</v>
      </c>
      <c r="B73" s="29" t="s">
        <v>956</v>
      </c>
      <c r="C73" s="28" t="s">
        <v>957</v>
      </c>
      <c r="D73" s="28" t="s">
        <v>958</v>
      </c>
      <c r="E73" s="28" t="s">
        <v>523</v>
      </c>
      <c r="F73" s="85">
        <v>353634</v>
      </c>
      <c r="G73" s="29">
        <v>9.18</v>
      </c>
      <c r="H73" s="29" t="s">
        <v>876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44966</v>
      </c>
      <c r="B74" s="29" t="s">
        <v>1030</v>
      </c>
      <c r="C74" s="28" t="s">
        <v>1031</v>
      </c>
      <c r="D74" s="28" t="s">
        <v>1032</v>
      </c>
      <c r="E74" s="28" t="s">
        <v>523</v>
      </c>
      <c r="F74" s="85">
        <v>470156</v>
      </c>
      <c r="G74" s="29">
        <v>305.3</v>
      </c>
      <c r="H74" s="29" t="s">
        <v>876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/>
      <c r="B75" s="29"/>
      <c r="C75" s="28"/>
      <c r="D75" s="28"/>
      <c r="E75" s="28"/>
      <c r="F75" s="85"/>
      <c r="G75" s="29"/>
      <c r="H75" s="29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/>
      <c r="B76" s="29"/>
      <c r="C76" s="28"/>
      <c r="D76" s="28"/>
      <c r="E76" s="28"/>
      <c r="F76" s="85"/>
      <c r="G76" s="29"/>
      <c r="H76" s="29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0"/>
  <sheetViews>
    <sheetView topLeftCell="A4" zoomScale="85" zoomScaleNormal="85" workbookViewId="0">
      <selection activeCell="K14" sqref="K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914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884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68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881</v>
      </c>
      <c r="J14" s="299" t="s">
        <v>749</v>
      </c>
      <c r="K14" s="299">
        <f t="shared" ref="K14:K15" si="6">H14-F14</f>
        <v>235</v>
      </c>
      <c r="L14" s="302">
        <f t="shared" ref="L14:L15" si="7">(F14*-0.7)/100</f>
        <v>-28.175000000000001</v>
      </c>
      <c r="M14" s="303">
        <f t="shared" ref="M14:M15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49">
        <v>6</v>
      </c>
      <c r="B15" s="345">
        <v>44945</v>
      </c>
      <c r="C15" s="346"/>
      <c r="D15" s="347" t="s">
        <v>189</v>
      </c>
      <c r="E15" s="348" t="s">
        <v>539</v>
      </c>
      <c r="F15" s="349">
        <v>2140</v>
      </c>
      <c r="G15" s="349">
        <v>2000</v>
      </c>
      <c r="H15" s="349">
        <v>2235</v>
      </c>
      <c r="I15" s="350" t="s">
        <v>883</v>
      </c>
      <c r="J15" s="351" t="s">
        <v>963</v>
      </c>
      <c r="K15" s="351">
        <f t="shared" si="6"/>
        <v>95</v>
      </c>
      <c r="L15" s="352">
        <f t="shared" si="7"/>
        <v>-14.98</v>
      </c>
      <c r="M15" s="353">
        <f t="shared" si="8"/>
        <v>3.739252336448598E-2</v>
      </c>
      <c r="N15" s="351" t="s">
        <v>537</v>
      </c>
      <c r="O15" s="354">
        <v>44966</v>
      </c>
      <c r="P15" s="351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49">
        <v>7</v>
      </c>
      <c r="B16" s="345">
        <v>44950</v>
      </c>
      <c r="C16" s="346"/>
      <c r="D16" s="347" t="s">
        <v>175</v>
      </c>
      <c r="E16" s="348" t="s">
        <v>567</v>
      </c>
      <c r="F16" s="349">
        <v>3045</v>
      </c>
      <c r="G16" s="349">
        <v>2890</v>
      </c>
      <c r="H16" s="349">
        <v>3195</v>
      </c>
      <c r="I16" s="350" t="s">
        <v>885</v>
      </c>
      <c r="J16" s="351" t="s">
        <v>962</v>
      </c>
      <c r="K16" s="351">
        <f t="shared" ref="K16" si="9">H16-F16</f>
        <v>150</v>
      </c>
      <c r="L16" s="352">
        <f t="shared" ref="L16" si="10">(F16*-0.7)/100</f>
        <v>-21.315000000000001</v>
      </c>
      <c r="M16" s="353">
        <f t="shared" ref="M16" si="11">(K16+L16)/F16</f>
        <v>4.2261083743842368E-2</v>
      </c>
      <c r="N16" s="351" t="s">
        <v>537</v>
      </c>
      <c r="O16" s="354">
        <v>44966</v>
      </c>
      <c r="P16" s="351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886</v>
      </c>
      <c r="J17" s="351" t="s">
        <v>895</v>
      </c>
      <c r="K17" s="351">
        <f t="shared" ref="K17" si="12">H17-F17</f>
        <v>77.5</v>
      </c>
      <c r="L17" s="352">
        <f t="shared" ref="L17" si="13">(F17*-0.7)/100</f>
        <v>-10.044999999999998</v>
      </c>
      <c r="M17" s="353">
        <f t="shared" ref="M17" si="14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882</v>
      </c>
      <c r="K18" s="299">
        <f t="shared" ref="K18" si="15">H18-F18</f>
        <v>12</v>
      </c>
      <c r="L18" s="302">
        <f t="shared" ref="L18" si="16">(F18*-0.7)/100</f>
        <v>-1.2424999999999999</v>
      </c>
      <c r="M18" s="303">
        <f t="shared" ref="M18" si="17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889</v>
      </c>
      <c r="G19" s="245">
        <v>1790</v>
      </c>
      <c r="H19" s="245"/>
      <c r="I19" s="253" t="s">
        <v>890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68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898</v>
      </c>
      <c r="J20" s="299" t="s">
        <v>927</v>
      </c>
      <c r="K20" s="299">
        <f t="shared" ref="K20" si="18">H20-F20</f>
        <v>195</v>
      </c>
      <c r="L20" s="302">
        <f t="shared" ref="L20" si="19">(F20*-0.7)/100</f>
        <v>-18.514999999999997</v>
      </c>
      <c r="M20" s="303">
        <f t="shared" ref="M20" si="20">(K20+L20)/F20</f>
        <v>6.6724007561436677E-2</v>
      </c>
      <c r="N20" s="299" t="s">
        <v>537</v>
      </c>
      <c r="O20" s="304">
        <v>44964</v>
      </c>
      <c r="P20" s="299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896</v>
      </c>
      <c r="G21" s="245">
        <v>790</v>
      </c>
      <c r="H21" s="245"/>
      <c r="I21" s="253" t="s">
        <v>897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69">
        <v>13</v>
      </c>
      <c r="B22" s="370">
        <v>44959</v>
      </c>
      <c r="C22" s="371"/>
      <c r="D22" s="372" t="s">
        <v>186</v>
      </c>
      <c r="E22" s="373" t="s">
        <v>567</v>
      </c>
      <c r="F22" s="369">
        <v>522.5</v>
      </c>
      <c r="G22" s="369">
        <v>478</v>
      </c>
      <c r="H22" s="369">
        <v>550.5</v>
      </c>
      <c r="I22" s="374" t="s">
        <v>913</v>
      </c>
      <c r="J22" s="270" t="s">
        <v>938</v>
      </c>
      <c r="K22" s="270">
        <f t="shared" ref="K22" si="21">H22-F22</f>
        <v>28</v>
      </c>
      <c r="L22" s="271">
        <f t="shared" ref="L22" si="22">(F22*-0.7)/100</f>
        <v>-3.6575000000000002</v>
      </c>
      <c r="M22" s="272">
        <f t="shared" ref="M22" si="23">(K22+L22)/F22</f>
        <v>4.6588516746411485E-2</v>
      </c>
      <c r="N22" s="270" t="s">
        <v>537</v>
      </c>
      <c r="O22" s="273">
        <v>44964</v>
      </c>
      <c r="P22" s="270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69">
        <v>14</v>
      </c>
      <c r="B23" s="370">
        <v>44963</v>
      </c>
      <c r="C23" s="371"/>
      <c r="D23" s="372" t="s">
        <v>918</v>
      </c>
      <c r="E23" s="373" t="s">
        <v>567</v>
      </c>
      <c r="F23" s="369">
        <v>4500</v>
      </c>
      <c r="G23" s="369">
        <v>4190</v>
      </c>
      <c r="H23" s="369">
        <v>4692.5</v>
      </c>
      <c r="I23" s="374" t="s">
        <v>919</v>
      </c>
      <c r="J23" s="270" t="s">
        <v>939</v>
      </c>
      <c r="K23" s="270">
        <f t="shared" ref="K23" si="24">H23-F23</f>
        <v>192.5</v>
      </c>
      <c r="L23" s="271">
        <f t="shared" ref="L23" si="25">(F23*-0.7)/100</f>
        <v>-31.5</v>
      </c>
      <c r="M23" s="272">
        <f t="shared" ref="M23" si="26">(K23+L23)/F23</f>
        <v>3.5777777777777776E-2</v>
      </c>
      <c r="N23" s="270" t="s">
        <v>537</v>
      </c>
      <c r="O23" s="273">
        <v>44965</v>
      </c>
      <c r="P23" s="270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920</v>
      </c>
      <c r="E24" s="252" t="s">
        <v>567</v>
      </c>
      <c r="F24" s="245" t="s">
        <v>921</v>
      </c>
      <c r="G24" s="245">
        <v>660</v>
      </c>
      <c r="H24" s="245"/>
      <c r="I24" s="253" t="s">
        <v>922</v>
      </c>
      <c r="J24" s="357" t="s">
        <v>540</v>
      </c>
      <c r="K24" s="357"/>
      <c r="L24" s="247"/>
      <c r="M24" s="248"/>
      <c r="N24" s="357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68">
        <v>44963</v>
      </c>
      <c r="C25" s="307"/>
      <c r="D25" s="308" t="s">
        <v>923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924</v>
      </c>
      <c r="J25" s="299" t="s">
        <v>926</v>
      </c>
      <c r="K25" s="299">
        <f t="shared" ref="K25" si="27">H25-F25</f>
        <v>135</v>
      </c>
      <c r="L25" s="302">
        <f t="shared" ref="L25" si="28">(F25*-0.7)/100</f>
        <v>-13.23</v>
      </c>
      <c r="M25" s="303">
        <f t="shared" ref="M25" si="29">(K25+L25)/F25</f>
        <v>6.4428571428571432E-2</v>
      </c>
      <c r="N25" s="299" t="s">
        <v>537</v>
      </c>
      <c r="O25" s="304">
        <v>44964</v>
      </c>
      <c r="P25" s="299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44965</v>
      </c>
      <c r="C26" s="250"/>
      <c r="D26" s="251" t="s">
        <v>391</v>
      </c>
      <c r="E26" s="252" t="s">
        <v>567</v>
      </c>
      <c r="F26" s="245" t="s">
        <v>942</v>
      </c>
      <c r="G26" s="245">
        <v>415</v>
      </c>
      <c r="H26" s="245"/>
      <c r="I26" s="253" t="s">
        <v>943</v>
      </c>
      <c r="J26" s="357" t="s">
        <v>540</v>
      </c>
      <c r="K26" s="357"/>
      <c r="L26" s="247"/>
      <c r="M26" s="248"/>
      <c r="N26" s="357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357"/>
      <c r="K27" s="357"/>
      <c r="L27" s="247"/>
      <c r="M27" s="248"/>
      <c r="N27" s="357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894</v>
      </c>
      <c r="J37" s="267" t="s">
        <v>899</v>
      </c>
      <c r="K37" s="267">
        <f t="shared" ref="K37:K38" si="30">H37-F37</f>
        <v>-21</v>
      </c>
      <c r="L37" s="311">
        <f t="shared" ref="L37" si="31">(F37*-0.7)/100</f>
        <v>-3.8569999999999998</v>
      </c>
      <c r="M37" s="312">
        <f t="shared" ref="M37:M38" si="32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900</v>
      </c>
      <c r="J38" s="299" t="s">
        <v>875</v>
      </c>
      <c r="K38" s="299">
        <f t="shared" si="30"/>
        <v>65</v>
      </c>
      <c r="L38" s="302">
        <f>(F38*-0.07)/100</f>
        <v>-1.4770000000000001</v>
      </c>
      <c r="M38" s="303">
        <f t="shared" si="32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901</v>
      </c>
      <c r="J39" s="267" t="s">
        <v>902</v>
      </c>
      <c r="K39" s="267">
        <f t="shared" ref="K39:K40" si="33">H39-F39</f>
        <v>-18</v>
      </c>
      <c r="L39" s="311">
        <f>(F39*-0.07)/100</f>
        <v>-0.28420000000000001</v>
      </c>
      <c r="M39" s="312">
        <f t="shared" ref="M39:M40" si="34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903</v>
      </c>
      <c r="J40" s="299" t="s">
        <v>915</v>
      </c>
      <c r="K40" s="299">
        <f t="shared" si="33"/>
        <v>79</v>
      </c>
      <c r="L40" s="302">
        <f>(F40*-0.7)/100</f>
        <v>-20.754999999999999</v>
      </c>
      <c r="M40" s="303">
        <f t="shared" si="34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909</v>
      </c>
      <c r="G41" s="201">
        <v>2245</v>
      </c>
      <c r="H41" s="201"/>
      <c r="I41" s="298" t="s">
        <v>910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01">
        <v>6</v>
      </c>
      <c r="B42" s="244">
        <v>44959</v>
      </c>
      <c r="C42" s="295"/>
      <c r="D42" s="296" t="s">
        <v>145</v>
      </c>
      <c r="E42" s="297" t="s">
        <v>539</v>
      </c>
      <c r="F42" s="201" t="s">
        <v>911</v>
      </c>
      <c r="G42" s="201">
        <v>2060</v>
      </c>
      <c r="H42" s="201"/>
      <c r="I42" s="298" t="s">
        <v>912</v>
      </c>
      <c r="J42" s="226" t="s">
        <v>540</v>
      </c>
      <c r="K42" s="226"/>
      <c r="L42" s="321"/>
      <c r="M42" s="322"/>
      <c r="N42" s="226"/>
      <c r="O42" s="323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01">
        <v>7</v>
      </c>
      <c r="B43" s="244">
        <v>44964</v>
      </c>
      <c r="C43" s="295"/>
      <c r="D43" s="296" t="s">
        <v>268</v>
      </c>
      <c r="E43" s="297" t="s">
        <v>539</v>
      </c>
      <c r="F43" s="201" t="s">
        <v>928</v>
      </c>
      <c r="G43" s="201">
        <v>387</v>
      </c>
      <c r="H43" s="201"/>
      <c r="I43" s="298" t="s">
        <v>929</v>
      </c>
      <c r="J43" s="226" t="s">
        <v>540</v>
      </c>
      <c r="K43" s="226"/>
      <c r="L43" s="321"/>
      <c r="M43" s="322"/>
      <c r="N43" s="226"/>
      <c r="O43" s="323"/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>
        <v>8</v>
      </c>
      <c r="B44" s="244">
        <v>44964</v>
      </c>
      <c r="C44" s="295"/>
      <c r="D44" s="296" t="s">
        <v>148</v>
      </c>
      <c r="E44" s="297" t="s">
        <v>539</v>
      </c>
      <c r="F44" s="201" t="s">
        <v>930</v>
      </c>
      <c r="G44" s="201">
        <v>1330</v>
      </c>
      <c r="H44" s="201"/>
      <c r="I44" s="298" t="s">
        <v>931</v>
      </c>
      <c r="J44" s="226" t="s">
        <v>540</v>
      </c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01">
        <v>9</v>
      </c>
      <c r="B45" s="244">
        <v>44965</v>
      </c>
      <c r="C45" s="295"/>
      <c r="D45" s="296" t="s">
        <v>75</v>
      </c>
      <c r="E45" s="297" t="s">
        <v>539</v>
      </c>
      <c r="F45" s="201" t="s">
        <v>940</v>
      </c>
      <c r="G45" s="201">
        <v>748</v>
      </c>
      <c r="H45" s="201"/>
      <c r="I45" s="298" t="s">
        <v>941</v>
      </c>
      <c r="J45" s="226" t="s">
        <v>540</v>
      </c>
      <c r="K45" s="226"/>
      <c r="L45" s="321"/>
      <c r="M45" s="322"/>
      <c r="N45" s="226"/>
      <c r="O45" s="323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/>
      <c r="B46" s="199"/>
      <c r="C46" s="295"/>
      <c r="D46" s="296"/>
      <c r="E46" s="297"/>
      <c r="F46" s="201"/>
      <c r="G46" s="201"/>
      <c r="H46" s="201"/>
      <c r="I46" s="298"/>
      <c r="J46" s="226"/>
      <c r="K46" s="226"/>
      <c r="L46" s="321"/>
      <c r="M46" s="322"/>
      <c r="N46" s="226"/>
      <c r="O46" s="323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30"/>
      <c r="B47" s="229"/>
      <c r="C47" s="277"/>
      <c r="D47" s="278"/>
      <c r="E47" s="279"/>
      <c r="F47" s="230"/>
      <c r="G47" s="230"/>
      <c r="H47" s="230"/>
      <c r="I47" s="280"/>
      <c r="J47" s="281"/>
      <c r="K47" s="281"/>
      <c r="L47" s="282"/>
      <c r="M47" s="283"/>
      <c r="N47" s="281"/>
      <c r="O47" s="284"/>
      <c r="P47" s="274"/>
      <c r="Q47" s="198"/>
      <c r="R47" s="227"/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30"/>
      <c r="B48" s="229"/>
      <c r="C48" s="277"/>
      <c r="D48" s="278"/>
      <c r="E48" s="279"/>
      <c r="F48" s="230"/>
      <c r="G48" s="230"/>
      <c r="H48" s="230"/>
      <c r="I48" s="280"/>
      <c r="J48" s="281"/>
      <c r="K48" s="281"/>
      <c r="L48" s="282"/>
      <c r="M48" s="283"/>
      <c r="N48" s="281"/>
      <c r="O48" s="284"/>
      <c r="P48" s="274"/>
      <c r="Q48" s="198"/>
      <c r="R48" s="227"/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ht="44.25" customHeight="1">
      <c r="A49" s="109" t="s">
        <v>541</v>
      </c>
      <c r="B49" s="130"/>
      <c r="C49" s="130"/>
      <c r="D49" s="1"/>
      <c r="E49" s="6"/>
      <c r="F49" s="6"/>
      <c r="G49" s="6"/>
      <c r="H49" s="6" t="s">
        <v>553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542</v>
      </c>
      <c r="B50" s="109"/>
      <c r="C50" s="109"/>
      <c r="D50" s="109"/>
      <c r="E50" s="41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545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554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514</v>
      </c>
      <c r="C54" s="94"/>
      <c r="D54" s="95" t="s">
        <v>525</v>
      </c>
      <c r="E54" s="94" t="s">
        <v>526</v>
      </c>
      <c r="F54" s="94" t="s">
        <v>527</v>
      </c>
      <c r="G54" s="94" t="s">
        <v>547</v>
      </c>
      <c r="H54" s="94" t="s">
        <v>529</v>
      </c>
      <c r="I54" s="94" t="s">
        <v>530</v>
      </c>
      <c r="J54" s="93" t="s">
        <v>531</v>
      </c>
      <c r="K54" s="136" t="s">
        <v>555</v>
      </c>
      <c r="L54" s="96" t="s">
        <v>533</v>
      </c>
      <c r="M54" s="136" t="s">
        <v>556</v>
      </c>
      <c r="N54" s="94" t="s">
        <v>557</v>
      </c>
      <c r="O54" s="93" t="s">
        <v>535</v>
      </c>
      <c r="P54" s="95" t="s">
        <v>536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201">
        <v>1</v>
      </c>
      <c r="B55" s="377">
        <v>44966</v>
      </c>
      <c r="C55" s="235"/>
      <c r="D55" s="235" t="s">
        <v>967</v>
      </c>
      <c r="E55" s="201" t="s">
        <v>539</v>
      </c>
      <c r="F55" s="201" t="s">
        <v>968</v>
      </c>
      <c r="G55" s="201">
        <v>2297</v>
      </c>
      <c r="H55" s="202"/>
      <c r="I55" s="202" t="s">
        <v>969</v>
      </c>
      <c r="J55" s="226" t="s">
        <v>540</v>
      </c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199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ht="38.25" customHeight="1">
      <c r="A57" s="137" t="s">
        <v>559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514</v>
      </c>
      <c r="C58" s="94"/>
      <c r="D58" s="95" t="s">
        <v>525</v>
      </c>
      <c r="E58" s="94" t="s">
        <v>526</v>
      </c>
      <c r="F58" s="94" t="s">
        <v>527</v>
      </c>
      <c r="G58" s="94" t="s">
        <v>547</v>
      </c>
      <c r="H58" s="94" t="s">
        <v>529</v>
      </c>
      <c r="I58" s="94" t="s">
        <v>530</v>
      </c>
      <c r="J58" s="93" t="s">
        <v>531</v>
      </c>
      <c r="K58" s="93" t="s">
        <v>560</v>
      </c>
      <c r="L58" s="96" t="s">
        <v>533</v>
      </c>
      <c r="M58" s="136" t="s">
        <v>556</v>
      </c>
      <c r="N58" s="94" t="s">
        <v>557</v>
      </c>
      <c r="O58" s="94" t="s">
        <v>535</v>
      </c>
      <c r="P58" s="95" t="s">
        <v>536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364">
        <v>1</v>
      </c>
      <c r="B59" s="358">
        <v>44951</v>
      </c>
      <c r="C59" s="324"/>
      <c r="D59" s="324" t="s">
        <v>887</v>
      </c>
      <c r="E59" s="325" t="s">
        <v>539</v>
      </c>
      <c r="F59" s="325">
        <v>0.95</v>
      </c>
      <c r="G59" s="325">
        <v>0.2</v>
      </c>
      <c r="H59" s="326">
        <v>0.95</v>
      </c>
      <c r="I59" s="327" t="s">
        <v>888</v>
      </c>
      <c r="J59" s="328" t="s">
        <v>904</v>
      </c>
      <c r="K59" s="326">
        <f t="shared" ref="K59" si="35">H59-F59</f>
        <v>0</v>
      </c>
      <c r="L59" s="329">
        <v>100</v>
      </c>
      <c r="M59" s="330">
        <f t="shared" ref="M59" si="36">(K59*N59)-L59</f>
        <v>-100</v>
      </c>
      <c r="N59" s="326">
        <v>5700</v>
      </c>
      <c r="O59" s="328" t="s">
        <v>658</v>
      </c>
      <c r="P59" s="331">
        <v>44958</v>
      </c>
      <c r="Q59" s="197"/>
      <c r="R59" s="203" t="s">
        <v>538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97">
        <v>2</v>
      </c>
      <c r="B60" s="399">
        <v>44953</v>
      </c>
      <c r="C60" s="332"/>
      <c r="D60" s="332" t="s">
        <v>891</v>
      </c>
      <c r="E60" s="333" t="s">
        <v>539</v>
      </c>
      <c r="F60" s="333">
        <v>107.5</v>
      </c>
      <c r="G60" s="333"/>
      <c r="H60" s="333">
        <v>202.5</v>
      </c>
      <c r="I60" s="359"/>
      <c r="J60" s="393" t="s">
        <v>905</v>
      </c>
      <c r="K60" s="333">
        <f>H60-F60</f>
        <v>95</v>
      </c>
      <c r="L60" s="360">
        <v>100</v>
      </c>
      <c r="M60" s="391">
        <v>850</v>
      </c>
      <c r="N60" s="333">
        <v>50</v>
      </c>
      <c r="O60" s="393" t="s">
        <v>537</v>
      </c>
      <c r="P60" s="395">
        <v>44958</v>
      </c>
      <c r="Q60" s="197"/>
      <c r="R60" s="203" t="s">
        <v>801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98"/>
      <c r="B61" s="398"/>
      <c r="C61" s="332"/>
      <c r="D61" s="332" t="s">
        <v>892</v>
      </c>
      <c r="E61" s="333" t="s">
        <v>539</v>
      </c>
      <c r="F61" s="333">
        <v>77.5</v>
      </c>
      <c r="G61" s="333"/>
      <c r="H61" s="333">
        <v>3.5</v>
      </c>
      <c r="I61" s="359"/>
      <c r="J61" s="394"/>
      <c r="K61" s="333">
        <f>H61-F61</f>
        <v>-74</v>
      </c>
      <c r="L61" s="360">
        <v>100</v>
      </c>
      <c r="M61" s="392"/>
      <c r="N61" s="333">
        <v>50</v>
      </c>
      <c r="O61" s="394"/>
      <c r="P61" s="396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61">
        <v>3</v>
      </c>
      <c r="B62" s="362">
        <v>44958</v>
      </c>
      <c r="C62" s="332"/>
      <c r="D62" s="332" t="s">
        <v>906</v>
      </c>
      <c r="E62" s="333" t="s">
        <v>539</v>
      </c>
      <c r="F62" s="333">
        <v>96</v>
      </c>
      <c r="G62" s="333">
        <v>18</v>
      </c>
      <c r="H62" s="333">
        <v>147.5</v>
      </c>
      <c r="I62" s="359" t="s">
        <v>907</v>
      </c>
      <c r="J62" s="355" t="s">
        <v>908</v>
      </c>
      <c r="K62" s="333">
        <f>H62-F62</f>
        <v>51.5</v>
      </c>
      <c r="L62" s="360">
        <v>100</v>
      </c>
      <c r="M62" s="363">
        <v>2475</v>
      </c>
      <c r="N62" s="333">
        <v>50</v>
      </c>
      <c r="O62" s="299" t="s">
        <v>537</v>
      </c>
      <c r="P62" s="300">
        <v>44958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76">
        <v>4</v>
      </c>
      <c r="B63" s="362">
        <v>44960</v>
      </c>
      <c r="C63" s="332"/>
      <c r="D63" s="332" t="s">
        <v>916</v>
      </c>
      <c r="E63" s="333" t="s">
        <v>539</v>
      </c>
      <c r="F63" s="333">
        <v>41</v>
      </c>
      <c r="G63" s="333">
        <v>24</v>
      </c>
      <c r="H63" s="333">
        <v>46</v>
      </c>
      <c r="I63" s="359" t="s">
        <v>917</v>
      </c>
      <c r="J63" s="375" t="s">
        <v>944</v>
      </c>
      <c r="K63" s="333">
        <f>H63-F63</f>
        <v>5</v>
      </c>
      <c r="L63" s="360">
        <v>100</v>
      </c>
      <c r="M63" s="363">
        <f>(K63*N63)-100</f>
        <v>1150</v>
      </c>
      <c r="N63" s="333">
        <v>250</v>
      </c>
      <c r="O63" s="299" t="s">
        <v>537</v>
      </c>
      <c r="P63" s="300">
        <v>44965</v>
      </c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56">
        <v>5</v>
      </c>
      <c r="B64" s="367">
        <v>44966</v>
      </c>
      <c r="C64" s="255"/>
      <c r="D64" s="255" t="s">
        <v>964</v>
      </c>
      <c r="E64" s="256" t="s">
        <v>539</v>
      </c>
      <c r="F64" s="256" t="s">
        <v>965</v>
      </c>
      <c r="G64" s="256">
        <v>3</v>
      </c>
      <c r="H64" s="256"/>
      <c r="I64" s="338" t="s">
        <v>966</v>
      </c>
      <c r="J64" s="357" t="s">
        <v>540</v>
      </c>
      <c r="K64" s="256"/>
      <c r="L64" s="339"/>
      <c r="M64" s="340"/>
      <c r="N64" s="256"/>
      <c r="O64" s="226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5"/>
      <c r="B65" s="244"/>
      <c r="C65" s="235"/>
      <c r="D65" s="235"/>
      <c r="E65" s="201"/>
      <c r="F65" s="201"/>
      <c r="G65" s="201"/>
      <c r="H65" s="202"/>
      <c r="I65" s="286"/>
      <c r="J65" s="226"/>
      <c r="K65" s="202"/>
      <c r="L65" s="218"/>
      <c r="M65" s="219"/>
      <c r="N65" s="202"/>
      <c r="O65" s="226"/>
      <c r="P65" s="199"/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16"/>
      <c r="B66" s="229"/>
      <c r="C66" s="200"/>
      <c r="D66" s="200"/>
      <c r="E66" s="230"/>
      <c r="F66" s="230"/>
      <c r="G66" s="230"/>
      <c r="H66" s="317"/>
      <c r="I66" s="318"/>
      <c r="J66" s="281"/>
      <c r="K66" s="317"/>
      <c r="L66" s="319"/>
      <c r="M66" s="320"/>
      <c r="N66" s="317"/>
      <c r="O66" s="281"/>
      <c r="P66" s="22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ht="38.25" customHeight="1">
      <c r="A67" s="92" t="s">
        <v>561</v>
      </c>
      <c r="B67" s="139"/>
      <c r="C67" s="139"/>
      <c r="D67" s="140"/>
      <c r="E67" s="124"/>
      <c r="F67" s="6"/>
      <c r="G67" s="6"/>
      <c r="H67" s="125"/>
      <c r="I67" s="141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198" customFormat="1" ht="38.25">
      <c r="A68" s="93" t="s">
        <v>16</v>
      </c>
      <c r="B68" s="94" t="s">
        <v>514</v>
      </c>
      <c r="C68" s="94"/>
      <c r="D68" s="95" t="s">
        <v>525</v>
      </c>
      <c r="E68" s="94" t="s">
        <v>526</v>
      </c>
      <c r="F68" s="94" t="s">
        <v>527</v>
      </c>
      <c r="G68" s="94" t="s">
        <v>528</v>
      </c>
      <c r="H68" s="94" t="s">
        <v>529</v>
      </c>
      <c r="I68" s="94" t="s">
        <v>530</v>
      </c>
      <c r="J68" s="93" t="s">
        <v>531</v>
      </c>
      <c r="K68" s="128" t="s">
        <v>548</v>
      </c>
      <c r="L68" s="129" t="s">
        <v>533</v>
      </c>
      <c r="M68" s="96" t="s">
        <v>534</v>
      </c>
      <c r="N68" s="94" t="s">
        <v>535</v>
      </c>
      <c r="O68" s="95" t="s">
        <v>536</v>
      </c>
      <c r="P68" s="94" t="s">
        <v>765</v>
      </c>
      <c r="Q68" s="197"/>
      <c r="R68" s="6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</row>
    <row r="69" spans="1:38" ht="14.25" customHeight="1">
      <c r="A69" s="257">
        <v>1</v>
      </c>
      <c r="B69" s="258">
        <v>44840</v>
      </c>
      <c r="C69" s="255"/>
      <c r="D69" s="255" t="s">
        <v>838</v>
      </c>
      <c r="E69" s="256" t="s">
        <v>539</v>
      </c>
      <c r="F69" s="256" t="s">
        <v>839</v>
      </c>
      <c r="G69" s="256">
        <v>1220</v>
      </c>
      <c r="H69" s="256"/>
      <c r="I69" s="256" t="s">
        <v>840</v>
      </c>
      <c r="J69" s="226" t="s">
        <v>540</v>
      </c>
      <c r="K69" s="202"/>
      <c r="L69" s="218"/>
      <c r="M69" s="219"/>
      <c r="N69" s="202"/>
      <c r="O69" s="226"/>
      <c r="P69" s="199"/>
      <c r="Q69" s="197"/>
      <c r="R69" s="197" t="s">
        <v>538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6"/>
      <c r="B70" s="254"/>
      <c r="C70" s="255"/>
      <c r="D70" s="255"/>
      <c r="E70" s="256"/>
      <c r="F70" s="256"/>
      <c r="G70" s="256"/>
      <c r="H70" s="256"/>
      <c r="I70" s="256"/>
      <c r="J70" s="226"/>
      <c r="K70" s="202"/>
      <c r="L70" s="218"/>
      <c r="M70" s="219"/>
      <c r="N70" s="202"/>
      <c r="O70" s="226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541</v>
      </c>
      <c r="B71" s="109"/>
      <c r="C71" s="109"/>
      <c r="D71" s="109"/>
      <c r="E71" s="41"/>
      <c r="F71" s="116" t="s">
        <v>543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542</v>
      </c>
      <c r="B72" s="109"/>
      <c r="C72" s="109"/>
      <c r="D72" s="109"/>
      <c r="E72" s="6"/>
      <c r="F72" s="116" t="s">
        <v>545</v>
      </c>
      <c r="G72" s="6"/>
      <c r="H72" s="6" t="s">
        <v>761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562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563</v>
      </c>
      <c r="H77" s="94" t="s">
        <v>564</v>
      </c>
      <c r="I77" s="94" t="s">
        <v>530</v>
      </c>
      <c r="J77" s="144" t="s">
        <v>531</v>
      </c>
      <c r="K77" s="94" t="s">
        <v>532</v>
      </c>
      <c r="L77" s="94" t="s">
        <v>565</v>
      </c>
      <c r="M77" s="94" t="s">
        <v>535</v>
      </c>
      <c r="N77" s="95" t="s">
        <v>536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566</v>
      </c>
      <c r="E78" s="148" t="s">
        <v>567</v>
      </c>
      <c r="F78" s="149">
        <v>82</v>
      </c>
      <c r="G78" s="148" t="s">
        <v>568</v>
      </c>
      <c r="H78" s="148">
        <v>100</v>
      </c>
      <c r="I78" s="150">
        <v>100</v>
      </c>
      <c r="J78" s="151" t="s">
        <v>569</v>
      </c>
      <c r="K78" s="152">
        <f t="shared" ref="K78:K130" si="37">H78-F78</f>
        <v>18</v>
      </c>
      <c r="L78" s="153">
        <f t="shared" ref="L78:L130" si="38">K78/F78</f>
        <v>0.21951219512195122</v>
      </c>
      <c r="M78" s="148" t="s">
        <v>537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570</v>
      </c>
      <c r="E79" s="148" t="s">
        <v>539</v>
      </c>
      <c r="F79" s="149">
        <v>257</v>
      </c>
      <c r="G79" s="148" t="s">
        <v>568</v>
      </c>
      <c r="H79" s="148">
        <v>300</v>
      </c>
      <c r="I79" s="150">
        <v>300</v>
      </c>
      <c r="J79" s="151" t="s">
        <v>569</v>
      </c>
      <c r="K79" s="152">
        <f t="shared" si="37"/>
        <v>43</v>
      </c>
      <c r="L79" s="153">
        <f t="shared" si="38"/>
        <v>0.16731517509727625</v>
      </c>
      <c r="M79" s="148" t="s">
        <v>537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571</v>
      </c>
      <c r="E80" s="148" t="s">
        <v>539</v>
      </c>
      <c r="F80" s="149">
        <v>393</v>
      </c>
      <c r="G80" s="148" t="s">
        <v>568</v>
      </c>
      <c r="H80" s="148">
        <v>468</v>
      </c>
      <c r="I80" s="150">
        <v>468</v>
      </c>
      <c r="J80" s="151" t="s">
        <v>569</v>
      </c>
      <c r="K80" s="152">
        <f t="shared" si="37"/>
        <v>75</v>
      </c>
      <c r="L80" s="153">
        <f t="shared" si="38"/>
        <v>0.19083969465648856</v>
      </c>
      <c r="M80" s="148" t="s">
        <v>537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572</v>
      </c>
      <c r="E81" s="148" t="s">
        <v>539</v>
      </c>
      <c r="F81" s="149">
        <v>205</v>
      </c>
      <c r="G81" s="148" t="s">
        <v>568</v>
      </c>
      <c r="H81" s="148">
        <v>275</v>
      </c>
      <c r="I81" s="150">
        <v>250</v>
      </c>
      <c r="J81" s="151" t="s">
        <v>569</v>
      </c>
      <c r="K81" s="152">
        <f t="shared" si="37"/>
        <v>70</v>
      </c>
      <c r="L81" s="153">
        <f t="shared" si="38"/>
        <v>0.34146341463414637</v>
      </c>
      <c r="M81" s="148" t="s">
        <v>537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573</v>
      </c>
      <c r="E82" s="148" t="s">
        <v>539</v>
      </c>
      <c r="F82" s="149">
        <v>162</v>
      </c>
      <c r="G82" s="148" t="s">
        <v>568</v>
      </c>
      <c r="H82" s="148">
        <v>190</v>
      </c>
      <c r="I82" s="150">
        <v>190</v>
      </c>
      <c r="J82" s="151" t="s">
        <v>569</v>
      </c>
      <c r="K82" s="152">
        <f t="shared" si="37"/>
        <v>28</v>
      </c>
      <c r="L82" s="153">
        <f t="shared" si="38"/>
        <v>0.1728395061728395</v>
      </c>
      <c r="M82" s="148" t="s">
        <v>537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574</v>
      </c>
      <c r="E83" s="148" t="s">
        <v>539</v>
      </c>
      <c r="F83" s="149">
        <v>75</v>
      </c>
      <c r="G83" s="148" t="s">
        <v>568</v>
      </c>
      <c r="H83" s="148">
        <v>91.5</v>
      </c>
      <c r="I83" s="150" t="s">
        <v>575</v>
      </c>
      <c r="J83" s="151" t="s">
        <v>576</v>
      </c>
      <c r="K83" s="152">
        <f t="shared" si="37"/>
        <v>16.5</v>
      </c>
      <c r="L83" s="153">
        <f t="shared" si="38"/>
        <v>0.22</v>
      </c>
      <c r="M83" s="148" t="s">
        <v>537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577</v>
      </c>
      <c r="E84" s="148" t="s">
        <v>539</v>
      </c>
      <c r="F84" s="149">
        <v>850</v>
      </c>
      <c r="G84" s="148" t="s">
        <v>568</v>
      </c>
      <c r="H84" s="148">
        <v>982.5</v>
      </c>
      <c r="I84" s="150">
        <v>1050</v>
      </c>
      <c r="J84" s="151" t="s">
        <v>578</v>
      </c>
      <c r="K84" s="152">
        <f t="shared" si="37"/>
        <v>132.5</v>
      </c>
      <c r="L84" s="153">
        <f t="shared" si="38"/>
        <v>0.15588235294117647</v>
      </c>
      <c r="M84" s="148" t="s">
        <v>537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579</v>
      </c>
      <c r="E85" s="148" t="s">
        <v>539</v>
      </c>
      <c r="F85" s="149">
        <v>475</v>
      </c>
      <c r="G85" s="148" t="s">
        <v>568</v>
      </c>
      <c r="H85" s="148">
        <v>515</v>
      </c>
      <c r="I85" s="150">
        <v>600</v>
      </c>
      <c r="J85" s="151" t="s">
        <v>580</v>
      </c>
      <c r="K85" s="152">
        <f t="shared" si="37"/>
        <v>40</v>
      </c>
      <c r="L85" s="153">
        <f t="shared" si="38"/>
        <v>8.4210526315789472E-2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581</v>
      </c>
      <c r="E86" s="148" t="s">
        <v>539</v>
      </c>
      <c r="F86" s="149">
        <v>86</v>
      </c>
      <c r="G86" s="148" t="s">
        <v>568</v>
      </c>
      <c r="H86" s="148">
        <v>99</v>
      </c>
      <c r="I86" s="150">
        <v>140</v>
      </c>
      <c r="J86" s="151" t="s">
        <v>582</v>
      </c>
      <c r="K86" s="152">
        <f t="shared" si="37"/>
        <v>13</v>
      </c>
      <c r="L86" s="153">
        <f t="shared" si="38"/>
        <v>0.15116279069767441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583</v>
      </c>
      <c r="E87" s="148" t="s">
        <v>539</v>
      </c>
      <c r="F87" s="149">
        <v>496.6</v>
      </c>
      <c r="G87" s="148" t="s">
        <v>568</v>
      </c>
      <c r="H87" s="148">
        <v>621</v>
      </c>
      <c r="I87" s="150">
        <v>580</v>
      </c>
      <c r="J87" s="151" t="s">
        <v>569</v>
      </c>
      <c r="K87" s="152">
        <f t="shared" si="37"/>
        <v>124.39999999999998</v>
      </c>
      <c r="L87" s="153">
        <f t="shared" si="38"/>
        <v>0.25050342327829234</v>
      </c>
      <c r="M87" s="148" t="s">
        <v>537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584</v>
      </c>
      <c r="E88" s="148" t="s">
        <v>539</v>
      </c>
      <c r="F88" s="149">
        <v>2481.9</v>
      </c>
      <c r="G88" s="148" t="s">
        <v>568</v>
      </c>
      <c r="H88" s="148">
        <v>2840</v>
      </c>
      <c r="I88" s="150">
        <v>2870</v>
      </c>
      <c r="J88" s="151" t="s">
        <v>585</v>
      </c>
      <c r="K88" s="152">
        <f t="shared" si="37"/>
        <v>358.09999999999991</v>
      </c>
      <c r="L88" s="153">
        <f t="shared" si="38"/>
        <v>0.14428462065353154</v>
      </c>
      <c r="M88" s="148" t="s">
        <v>537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586</v>
      </c>
      <c r="E89" s="148" t="s">
        <v>539</v>
      </c>
      <c r="F89" s="149">
        <v>84.5</v>
      </c>
      <c r="G89" s="148" t="s">
        <v>568</v>
      </c>
      <c r="H89" s="148">
        <v>93</v>
      </c>
      <c r="I89" s="150">
        <v>110</v>
      </c>
      <c r="J89" s="151" t="s">
        <v>587</v>
      </c>
      <c r="K89" s="152">
        <f t="shared" si="37"/>
        <v>8.5</v>
      </c>
      <c r="L89" s="153">
        <f t="shared" si="38"/>
        <v>0.10059171597633136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588</v>
      </c>
      <c r="E90" s="148" t="s">
        <v>539</v>
      </c>
      <c r="F90" s="149">
        <v>401</v>
      </c>
      <c r="G90" s="148" t="s">
        <v>568</v>
      </c>
      <c r="H90" s="148">
        <v>428</v>
      </c>
      <c r="I90" s="150">
        <v>450</v>
      </c>
      <c r="J90" s="151" t="s">
        <v>589</v>
      </c>
      <c r="K90" s="152">
        <f t="shared" si="37"/>
        <v>27</v>
      </c>
      <c r="L90" s="153">
        <f t="shared" si="38"/>
        <v>6.7331670822942641E-2</v>
      </c>
      <c r="M90" s="148" t="s">
        <v>537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590</v>
      </c>
      <c r="E91" s="148" t="s">
        <v>539</v>
      </c>
      <c r="F91" s="149">
        <v>101</v>
      </c>
      <c r="G91" s="148" t="s">
        <v>568</v>
      </c>
      <c r="H91" s="148">
        <v>112</v>
      </c>
      <c r="I91" s="150">
        <v>120</v>
      </c>
      <c r="J91" s="151" t="s">
        <v>591</v>
      </c>
      <c r="K91" s="152">
        <f t="shared" si="37"/>
        <v>11</v>
      </c>
      <c r="L91" s="153">
        <f t="shared" si="38"/>
        <v>0.10891089108910891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592</v>
      </c>
      <c r="E92" s="148" t="s">
        <v>539</v>
      </c>
      <c r="F92" s="149">
        <v>59</v>
      </c>
      <c r="G92" s="148" t="s">
        <v>568</v>
      </c>
      <c r="H92" s="148">
        <v>76</v>
      </c>
      <c r="I92" s="150">
        <v>76</v>
      </c>
      <c r="J92" s="151" t="s">
        <v>569</v>
      </c>
      <c r="K92" s="152">
        <f t="shared" si="37"/>
        <v>17</v>
      </c>
      <c r="L92" s="153">
        <f t="shared" si="38"/>
        <v>0.28813559322033899</v>
      </c>
      <c r="M92" s="148" t="s">
        <v>537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581</v>
      </c>
      <c r="E93" s="148" t="s">
        <v>539</v>
      </c>
      <c r="F93" s="149">
        <v>99</v>
      </c>
      <c r="G93" s="148" t="s">
        <v>568</v>
      </c>
      <c r="H93" s="148">
        <v>120</v>
      </c>
      <c r="I93" s="150">
        <v>120</v>
      </c>
      <c r="J93" s="151" t="s">
        <v>550</v>
      </c>
      <c r="K93" s="152">
        <f t="shared" si="37"/>
        <v>21</v>
      </c>
      <c r="L93" s="153">
        <f t="shared" si="38"/>
        <v>0.21212121212121213</v>
      </c>
      <c r="M93" s="148" t="s">
        <v>537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593</v>
      </c>
      <c r="E94" s="148" t="s">
        <v>539</v>
      </c>
      <c r="F94" s="149">
        <v>22</v>
      </c>
      <c r="G94" s="148" t="s">
        <v>568</v>
      </c>
      <c r="H94" s="148">
        <v>33.549999999999997</v>
      </c>
      <c r="I94" s="150">
        <v>32</v>
      </c>
      <c r="J94" s="151" t="s">
        <v>594</v>
      </c>
      <c r="K94" s="152">
        <f t="shared" si="37"/>
        <v>11.549999999999997</v>
      </c>
      <c r="L94" s="153">
        <f t="shared" si="38"/>
        <v>0.52499999999999991</v>
      </c>
      <c r="M94" s="148" t="s">
        <v>537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595</v>
      </c>
      <c r="E95" s="148" t="s">
        <v>539</v>
      </c>
      <c r="F95" s="149">
        <v>440</v>
      </c>
      <c r="G95" s="148" t="s">
        <v>568</v>
      </c>
      <c r="H95" s="148">
        <v>520</v>
      </c>
      <c r="I95" s="150">
        <v>520</v>
      </c>
      <c r="J95" s="151" t="s">
        <v>596</v>
      </c>
      <c r="K95" s="152">
        <f t="shared" si="37"/>
        <v>80</v>
      </c>
      <c r="L95" s="153">
        <f t="shared" si="38"/>
        <v>0.18181818181818182</v>
      </c>
      <c r="M95" s="148" t="s">
        <v>537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597</v>
      </c>
      <c r="E96" s="148" t="s">
        <v>539</v>
      </c>
      <c r="F96" s="149">
        <v>360</v>
      </c>
      <c r="G96" s="148" t="s">
        <v>568</v>
      </c>
      <c r="H96" s="148">
        <v>427</v>
      </c>
      <c r="I96" s="150">
        <v>425</v>
      </c>
      <c r="J96" s="151" t="s">
        <v>598</v>
      </c>
      <c r="K96" s="152">
        <f t="shared" si="37"/>
        <v>67</v>
      </c>
      <c r="L96" s="153">
        <f t="shared" si="38"/>
        <v>0.18611111111111112</v>
      </c>
      <c r="M96" s="148" t="s">
        <v>537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599</v>
      </c>
      <c r="E97" s="148" t="s">
        <v>539</v>
      </c>
      <c r="F97" s="149">
        <v>360</v>
      </c>
      <c r="G97" s="148" t="s">
        <v>568</v>
      </c>
      <c r="H97" s="148">
        <v>455</v>
      </c>
      <c r="I97" s="150">
        <v>420</v>
      </c>
      <c r="J97" s="151" t="s">
        <v>600</v>
      </c>
      <c r="K97" s="152">
        <f t="shared" si="37"/>
        <v>95</v>
      </c>
      <c r="L97" s="153">
        <f t="shared" si="38"/>
        <v>0.2638888888888889</v>
      </c>
      <c r="M97" s="148" t="s">
        <v>537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601</v>
      </c>
      <c r="E98" s="148" t="s">
        <v>539</v>
      </c>
      <c r="F98" s="149">
        <v>130</v>
      </c>
      <c r="G98" s="148"/>
      <c r="H98" s="148">
        <v>175.5</v>
      </c>
      <c r="I98" s="150">
        <v>165</v>
      </c>
      <c r="J98" s="151" t="s">
        <v>602</v>
      </c>
      <c r="K98" s="152">
        <f t="shared" si="37"/>
        <v>45.5</v>
      </c>
      <c r="L98" s="153">
        <f t="shared" si="38"/>
        <v>0.35</v>
      </c>
      <c r="M98" s="148" t="s">
        <v>537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567</v>
      </c>
      <c r="F99" s="149">
        <v>98</v>
      </c>
      <c r="G99" s="148"/>
      <c r="H99" s="148">
        <v>120</v>
      </c>
      <c r="I99" s="150">
        <v>120</v>
      </c>
      <c r="J99" s="151" t="s">
        <v>569</v>
      </c>
      <c r="K99" s="152">
        <f t="shared" si="37"/>
        <v>22</v>
      </c>
      <c r="L99" s="153">
        <f t="shared" si="38"/>
        <v>0.22448979591836735</v>
      </c>
      <c r="M99" s="148" t="s">
        <v>537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603</v>
      </c>
      <c r="E100" s="148" t="s">
        <v>567</v>
      </c>
      <c r="F100" s="149">
        <v>196</v>
      </c>
      <c r="G100" s="148"/>
      <c r="H100" s="148">
        <v>262</v>
      </c>
      <c r="I100" s="150">
        <v>255</v>
      </c>
      <c r="J100" s="151" t="s">
        <v>569</v>
      </c>
      <c r="K100" s="152">
        <f t="shared" si="37"/>
        <v>66</v>
      </c>
      <c r="L100" s="153">
        <f t="shared" si="38"/>
        <v>0.33673469387755101</v>
      </c>
      <c r="M100" s="148" t="s">
        <v>537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567</v>
      </c>
      <c r="F101" s="159">
        <v>235</v>
      </c>
      <c r="G101" s="159"/>
      <c r="H101" s="160">
        <v>77</v>
      </c>
      <c r="I101" s="160" t="s">
        <v>604</v>
      </c>
      <c r="J101" s="161" t="s">
        <v>605</v>
      </c>
      <c r="K101" s="162">
        <f t="shared" si="37"/>
        <v>-158</v>
      </c>
      <c r="L101" s="163">
        <f t="shared" si="38"/>
        <v>-0.67234042553191486</v>
      </c>
      <c r="M101" s="159" t="s">
        <v>549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606</v>
      </c>
      <c r="E102" s="148" t="s">
        <v>567</v>
      </c>
      <c r="F102" s="149">
        <v>185</v>
      </c>
      <c r="G102" s="148"/>
      <c r="H102" s="148">
        <v>224</v>
      </c>
      <c r="I102" s="150" t="s">
        <v>607</v>
      </c>
      <c r="J102" s="151" t="s">
        <v>569</v>
      </c>
      <c r="K102" s="152">
        <f t="shared" si="37"/>
        <v>39</v>
      </c>
      <c r="L102" s="153">
        <f t="shared" si="38"/>
        <v>0.21081081081081082</v>
      </c>
      <c r="M102" s="148" t="s">
        <v>537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608</v>
      </c>
      <c r="E103" s="159" t="s">
        <v>567</v>
      </c>
      <c r="F103" s="159">
        <v>49.5</v>
      </c>
      <c r="G103" s="160"/>
      <c r="H103" s="160">
        <v>15.85</v>
      </c>
      <c r="I103" s="160">
        <v>67</v>
      </c>
      <c r="J103" s="161" t="s">
        <v>609</v>
      </c>
      <c r="K103" s="160">
        <f t="shared" si="37"/>
        <v>-33.65</v>
      </c>
      <c r="L103" s="165">
        <f t="shared" si="38"/>
        <v>-0.67979797979797973</v>
      </c>
      <c r="M103" s="159" t="s">
        <v>549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610</v>
      </c>
      <c r="E104" s="148" t="s">
        <v>567</v>
      </c>
      <c r="F104" s="149">
        <v>183.5</v>
      </c>
      <c r="G104" s="148"/>
      <c r="H104" s="148">
        <v>219</v>
      </c>
      <c r="I104" s="150">
        <v>218</v>
      </c>
      <c r="J104" s="151" t="s">
        <v>611</v>
      </c>
      <c r="K104" s="152">
        <f t="shared" si="37"/>
        <v>35.5</v>
      </c>
      <c r="L104" s="153">
        <f t="shared" si="38"/>
        <v>0.19346049046321526</v>
      </c>
      <c r="M104" s="148" t="s">
        <v>537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612</v>
      </c>
      <c r="E105" s="148" t="s">
        <v>567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569</v>
      </c>
      <c r="K105" s="152">
        <f t="shared" si="37"/>
        <v>66</v>
      </c>
      <c r="L105" s="153">
        <f t="shared" si="38"/>
        <v>0.28448275862068967</v>
      </c>
      <c r="M105" s="148" t="s">
        <v>537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613</v>
      </c>
      <c r="E106" s="148" t="s">
        <v>539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614</v>
      </c>
      <c r="K106" s="152">
        <f t="shared" si="37"/>
        <v>158.5</v>
      </c>
      <c r="L106" s="153">
        <f t="shared" si="38"/>
        <v>0.41168831168831171</v>
      </c>
      <c r="M106" s="148" t="s">
        <v>537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615</v>
      </c>
      <c r="E107" s="148" t="s">
        <v>539</v>
      </c>
      <c r="F107" s="149">
        <v>115.5</v>
      </c>
      <c r="G107" s="148"/>
      <c r="H107" s="148">
        <v>146</v>
      </c>
      <c r="I107" s="150">
        <v>142</v>
      </c>
      <c r="J107" s="151" t="s">
        <v>616</v>
      </c>
      <c r="K107" s="152">
        <f t="shared" si="37"/>
        <v>30.5</v>
      </c>
      <c r="L107" s="153">
        <f t="shared" si="38"/>
        <v>0.26406926406926406</v>
      </c>
      <c r="M107" s="148" t="s">
        <v>537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617</v>
      </c>
      <c r="E108" s="148" t="s">
        <v>539</v>
      </c>
      <c r="F108" s="149">
        <v>237.5</v>
      </c>
      <c r="G108" s="148"/>
      <c r="H108" s="148">
        <v>279.5</v>
      </c>
      <c r="I108" s="150">
        <v>278</v>
      </c>
      <c r="J108" s="151" t="s">
        <v>569</v>
      </c>
      <c r="K108" s="152">
        <f t="shared" si="37"/>
        <v>42</v>
      </c>
      <c r="L108" s="153">
        <f t="shared" si="38"/>
        <v>0.17684210526315788</v>
      </c>
      <c r="M108" s="148" t="s">
        <v>537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588</v>
      </c>
      <c r="E109" s="148" t="s">
        <v>567</v>
      </c>
      <c r="F109" s="149">
        <v>340</v>
      </c>
      <c r="G109" s="148"/>
      <c r="H109" s="148">
        <v>448</v>
      </c>
      <c r="I109" s="150">
        <v>448</v>
      </c>
      <c r="J109" s="151" t="s">
        <v>569</v>
      </c>
      <c r="K109" s="152">
        <f t="shared" si="37"/>
        <v>108</v>
      </c>
      <c r="L109" s="153">
        <f t="shared" si="38"/>
        <v>0.31764705882352939</v>
      </c>
      <c r="M109" s="148" t="s">
        <v>537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618</v>
      </c>
      <c r="E110" s="148" t="s">
        <v>567</v>
      </c>
      <c r="F110" s="149">
        <v>390</v>
      </c>
      <c r="G110" s="148"/>
      <c r="H110" s="148">
        <v>460</v>
      </c>
      <c r="I110" s="150">
        <v>460</v>
      </c>
      <c r="J110" s="151" t="s">
        <v>569</v>
      </c>
      <c r="K110" s="152">
        <f t="shared" si="37"/>
        <v>70</v>
      </c>
      <c r="L110" s="153">
        <f t="shared" si="38"/>
        <v>0.17948717948717949</v>
      </c>
      <c r="M110" s="148" t="s">
        <v>537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619</v>
      </c>
      <c r="E111" s="158" t="s">
        <v>567</v>
      </c>
      <c r="F111" s="159">
        <v>122.5</v>
      </c>
      <c r="G111" s="159"/>
      <c r="H111" s="160">
        <v>61</v>
      </c>
      <c r="I111" s="160">
        <v>172</v>
      </c>
      <c r="J111" s="161" t="s">
        <v>620</v>
      </c>
      <c r="K111" s="162">
        <f t="shared" si="37"/>
        <v>-61.5</v>
      </c>
      <c r="L111" s="163">
        <f t="shared" si="38"/>
        <v>-0.50204081632653064</v>
      </c>
      <c r="M111" s="159" t="s">
        <v>549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621</v>
      </c>
      <c r="E112" s="148" t="s">
        <v>567</v>
      </c>
      <c r="F112" s="149">
        <v>297.5</v>
      </c>
      <c r="G112" s="148"/>
      <c r="H112" s="148">
        <v>350</v>
      </c>
      <c r="I112" s="150">
        <v>360</v>
      </c>
      <c r="J112" s="151" t="s">
        <v>622</v>
      </c>
      <c r="K112" s="152">
        <f t="shared" si="37"/>
        <v>52.5</v>
      </c>
      <c r="L112" s="153">
        <f t="shared" si="38"/>
        <v>0.17647058823529413</v>
      </c>
      <c r="M112" s="148" t="s">
        <v>537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623</v>
      </c>
      <c r="E113" s="148" t="s">
        <v>567</v>
      </c>
      <c r="F113" s="149">
        <v>115.5</v>
      </c>
      <c r="G113" s="148"/>
      <c r="H113" s="148">
        <v>149</v>
      </c>
      <c r="I113" s="150">
        <v>140</v>
      </c>
      <c r="J113" s="151" t="s">
        <v>624</v>
      </c>
      <c r="K113" s="152">
        <f t="shared" si="37"/>
        <v>33.5</v>
      </c>
      <c r="L113" s="153">
        <f t="shared" si="38"/>
        <v>0.29004329004329005</v>
      </c>
      <c r="M113" s="148" t="s">
        <v>537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617</v>
      </c>
      <c r="E114" s="148" t="s">
        <v>567</v>
      </c>
      <c r="F114" s="149">
        <v>226</v>
      </c>
      <c r="G114" s="148"/>
      <c r="H114" s="148">
        <v>292</v>
      </c>
      <c r="I114" s="150">
        <v>292</v>
      </c>
      <c r="J114" s="151" t="s">
        <v>625</v>
      </c>
      <c r="K114" s="152">
        <f t="shared" si="37"/>
        <v>66</v>
      </c>
      <c r="L114" s="153">
        <f t="shared" si="38"/>
        <v>0.29203539823008851</v>
      </c>
      <c r="M114" s="148" t="s">
        <v>537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612</v>
      </c>
      <c r="E115" s="148" t="s">
        <v>567</v>
      </c>
      <c r="F115" s="149">
        <v>232.5</v>
      </c>
      <c r="G115" s="148"/>
      <c r="H115" s="148">
        <v>312.5</v>
      </c>
      <c r="I115" s="150">
        <v>310</v>
      </c>
      <c r="J115" s="151" t="s">
        <v>569</v>
      </c>
      <c r="K115" s="152">
        <f t="shared" si="37"/>
        <v>80</v>
      </c>
      <c r="L115" s="153">
        <f t="shared" si="38"/>
        <v>0.34408602150537637</v>
      </c>
      <c r="M115" s="148" t="s">
        <v>537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626</v>
      </c>
      <c r="E116" s="148" t="s">
        <v>567</v>
      </c>
      <c r="F116" s="149">
        <v>196.5</v>
      </c>
      <c r="G116" s="148"/>
      <c r="H116" s="148">
        <v>238</v>
      </c>
      <c r="I116" s="150">
        <v>238</v>
      </c>
      <c r="J116" s="151" t="s">
        <v>625</v>
      </c>
      <c r="K116" s="152">
        <f t="shared" si="37"/>
        <v>41.5</v>
      </c>
      <c r="L116" s="153">
        <f t="shared" si="38"/>
        <v>0.21119592875318066</v>
      </c>
      <c r="M116" s="148" t="s">
        <v>537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566</v>
      </c>
      <c r="E117" s="148" t="s">
        <v>567</v>
      </c>
      <c r="F117" s="149">
        <v>65</v>
      </c>
      <c r="G117" s="148"/>
      <c r="H117" s="148">
        <v>82</v>
      </c>
      <c r="I117" s="150">
        <v>82</v>
      </c>
      <c r="J117" s="151" t="s">
        <v>625</v>
      </c>
      <c r="K117" s="152">
        <f t="shared" si="37"/>
        <v>17</v>
      </c>
      <c r="L117" s="153">
        <f t="shared" si="38"/>
        <v>0.26153846153846155</v>
      </c>
      <c r="M117" s="148" t="s">
        <v>537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627</v>
      </c>
      <c r="E118" s="148" t="s">
        <v>567</v>
      </c>
      <c r="F118" s="149">
        <v>144</v>
      </c>
      <c r="G118" s="148"/>
      <c r="H118" s="148">
        <v>182.5</v>
      </c>
      <c r="I118" s="150">
        <v>181</v>
      </c>
      <c r="J118" s="151" t="s">
        <v>625</v>
      </c>
      <c r="K118" s="152">
        <f t="shared" si="37"/>
        <v>38.5</v>
      </c>
      <c r="L118" s="153">
        <f t="shared" si="38"/>
        <v>0.2673611111111111</v>
      </c>
      <c r="M118" s="148" t="s">
        <v>537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628</v>
      </c>
      <c r="E119" s="148" t="s">
        <v>567</v>
      </c>
      <c r="F119" s="149">
        <v>264</v>
      </c>
      <c r="G119" s="148"/>
      <c r="H119" s="148">
        <v>311</v>
      </c>
      <c r="I119" s="150">
        <v>311</v>
      </c>
      <c r="J119" s="151" t="s">
        <v>625</v>
      </c>
      <c r="K119" s="152">
        <f t="shared" si="37"/>
        <v>47</v>
      </c>
      <c r="L119" s="153">
        <f t="shared" si="38"/>
        <v>0.17803030303030304</v>
      </c>
      <c r="M119" s="148" t="s">
        <v>537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629</v>
      </c>
      <c r="E120" s="148" t="s">
        <v>539</v>
      </c>
      <c r="F120" s="149">
        <v>549.5</v>
      </c>
      <c r="G120" s="148"/>
      <c r="H120" s="148">
        <v>630</v>
      </c>
      <c r="I120" s="150">
        <v>630</v>
      </c>
      <c r="J120" s="151" t="s">
        <v>625</v>
      </c>
      <c r="K120" s="152">
        <f t="shared" si="37"/>
        <v>80.5</v>
      </c>
      <c r="L120" s="153">
        <f t="shared" si="38"/>
        <v>0.1464968152866242</v>
      </c>
      <c r="M120" s="148" t="s">
        <v>537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630</v>
      </c>
      <c r="E121" s="148" t="s">
        <v>567</v>
      </c>
      <c r="F121" s="149">
        <v>1027.5</v>
      </c>
      <c r="G121" s="148"/>
      <c r="H121" s="148">
        <v>1315</v>
      </c>
      <c r="I121" s="150">
        <v>1250</v>
      </c>
      <c r="J121" s="151" t="s">
        <v>625</v>
      </c>
      <c r="K121" s="152">
        <f t="shared" si="37"/>
        <v>287.5</v>
      </c>
      <c r="L121" s="153">
        <f t="shared" si="38"/>
        <v>0.27980535279805352</v>
      </c>
      <c r="M121" s="148" t="s">
        <v>537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631</v>
      </c>
      <c r="E122" s="148" t="s">
        <v>567</v>
      </c>
      <c r="F122" s="149">
        <v>465</v>
      </c>
      <c r="G122" s="148"/>
      <c r="H122" s="148">
        <v>540</v>
      </c>
      <c r="I122" s="150">
        <v>540</v>
      </c>
      <c r="J122" s="151" t="s">
        <v>625</v>
      </c>
      <c r="K122" s="152">
        <f t="shared" si="37"/>
        <v>75</v>
      </c>
      <c r="L122" s="153">
        <f t="shared" si="38"/>
        <v>0.16129032258064516</v>
      </c>
      <c r="M122" s="148" t="s">
        <v>537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539</v>
      </c>
      <c r="F123" s="149">
        <v>81</v>
      </c>
      <c r="G123" s="148"/>
      <c r="H123" s="148">
        <v>110</v>
      </c>
      <c r="I123" s="150">
        <v>110</v>
      </c>
      <c r="J123" s="151" t="s">
        <v>625</v>
      </c>
      <c r="K123" s="152">
        <f t="shared" si="37"/>
        <v>29</v>
      </c>
      <c r="L123" s="153">
        <f t="shared" si="38"/>
        <v>0.35802469135802467</v>
      </c>
      <c r="M123" s="148" t="s">
        <v>537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632</v>
      </c>
      <c r="E124" s="148" t="s">
        <v>539</v>
      </c>
      <c r="F124" s="149">
        <v>417.5</v>
      </c>
      <c r="G124" s="148"/>
      <c r="H124" s="148">
        <v>547</v>
      </c>
      <c r="I124" s="150">
        <v>535</v>
      </c>
      <c r="J124" s="151" t="s">
        <v>625</v>
      </c>
      <c r="K124" s="152">
        <f t="shared" si="37"/>
        <v>129.5</v>
      </c>
      <c r="L124" s="153">
        <f t="shared" si="38"/>
        <v>0.31017964071856285</v>
      </c>
      <c r="M124" s="148" t="s">
        <v>537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633</v>
      </c>
      <c r="E125" s="148" t="s">
        <v>567</v>
      </c>
      <c r="F125" s="149">
        <v>650</v>
      </c>
      <c r="G125" s="148"/>
      <c r="H125" s="148">
        <v>800</v>
      </c>
      <c r="I125" s="150">
        <v>800</v>
      </c>
      <c r="J125" s="151" t="s">
        <v>625</v>
      </c>
      <c r="K125" s="152">
        <f t="shared" si="37"/>
        <v>150</v>
      </c>
      <c r="L125" s="153">
        <f t="shared" si="38"/>
        <v>0.23076923076923078</v>
      </c>
      <c r="M125" s="148" t="s">
        <v>537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567</v>
      </c>
      <c r="F126" s="149">
        <v>437.5</v>
      </c>
      <c r="G126" s="148"/>
      <c r="H126" s="148">
        <v>504.5</v>
      </c>
      <c r="I126" s="150">
        <v>522</v>
      </c>
      <c r="J126" s="151" t="s">
        <v>634</v>
      </c>
      <c r="K126" s="152">
        <f t="shared" si="37"/>
        <v>67</v>
      </c>
      <c r="L126" s="153">
        <f t="shared" si="38"/>
        <v>0.15314285714285714</v>
      </c>
      <c r="M126" s="148" t="s">
        <v>537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635</v>
      </c>
      <c r="E127" s="148" t="s">
        <v>567</v>
      </c>
      <c r="F127" s="149">
        <v>189.5</v>
      </c>
      <c r="G127" s="148"/>
      <c r="H127" s="148">
        <v>218</v>
      </c>
      <c r="I127" s="150">
        <v>218</v>
      </c>
      <c r="J127" s="151" t="s">
        <v>625</v>
      </c>
      <c r="K127" s="152">
        <f t="shared" si="37"/>
        <v>28.5</v>
      </c>
      <c r="L127" s="153">
        <f t="shared" si="38"/>
        <v>0.15039577836411611</v>
      </c>
      <c r="M127" s="148" t="s">
        <v>537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636</v>
      </c>
      <c r="E128" s="159" t="s">
        <v>567</v>
      </c>
      <c r="F128" s="159">
        <v>36.5</v>
      </c>
      <c r="G128" s="160"/>
      <c r="H128" s="160">
        <v>15.85</v>
      </c>
      <c r="I128" s="160">
        <v>60</v>
      </c>
      <c r="J128" s="161" t="s">
        <v>637</v>
      </c>
      <c r="K128" s="162">
        <f t="shared" si="37"/>
        <v>-20.65</v>
      </c>
      <c r="L128" s="163">
        <f t="shared" si="38"/>
        <v>-0.5657534246575342</v>
      </c>
      <c r="M128" s="159" t="s">
        <v>549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638</v>
      </c>
      <c r="E129" s="148" t="s">
        <v>567</v>
      </c>
      <c r="F129" s="149">
        <v>93</v>
      </c>
      <c r="G129" s="148"/>
      <c r="H129" s="148">
        <v>149</v>
      </c>
      <c r="I129" s="150">
        <v>140</v>
      </c>
      <c r="J129" s="151" t="s">
        <v>639</v>
      </c>
      <c r="K129" s="152">
        <f t="shared" si="37"/>
        <v>56</v>
      </c>
      <c r="L129" s="153">
        <f t="shared" si="38"/>
        <v>0.60215053763440862</v>
      </c>
      <c r="M129" s="148" t="s">
        <v>537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640</v>
      </c>
      <c r="E130" s="148" t="s">
        <v>567</v>
      </c>
      <c r="F130" s="149">
        <v>130</v>
      </c>
      <c r="G130" s="148"/>
      <c r="H130" s="148">
        <v>150</v>
      </c>
      <c r="I130" s="150" t="s">
        <v>641</v>
      </c>
      <c r="J130" s="151" t="s">
        <v>625</v>
      </c>
      <c r="K130" s="152">
        <f t="shared" si="37"/>
        <v>20</v>
      </c>
      <c r="L130" s="153">
        <f t="shared" si="38"/>
        <v>0.15384615384615385</v>
      </c>
      <c r="M130" s="148" t="s">
        <v>537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642</v>
      </c>
      <c r="E131" s="148" t="s">
        <v>567</v>
      </c>
      <c r="F131" s="149">
        <v>196</v>
      </c>
      <c r="G131" s="148"/>
      <c r="H131" s="148">
        <v>299</v>
      </c>
      <c r="I131" s="150">
        <v>299</v>
      </c>
      <c r="J131" s="151" t="s">
        <v>625</v>
      </c>
      <c r="K131" s="152">
        <v>103</v>
      </c>
      <c r="L131" s="153">
        <v>0.52551020408163296</v>
      </c>
      <c r="M131" s="148" t="s">
        <v>537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643</v>
      </c>
      <c r="E132" s="148" t="s">
        <v>567</v>
      </c>
      <c r="F132" s="149">
        <v>88</v>
      </c>
      <c r="G132" s="148"/>
      <c r="H132" s="148">
        <v>103</v>
      </c>
      <c r="I132" s="150">
        <v>103</v>
      </c>
      <c r="J132" s="151" t="s">
        <v>625</v>
      </c>
      <c r="K132" s="152">
        <v>15</v>
      </c>
      <c r="L132" s="153">
        <v>0.170454545454545</v>
      </c>
      <c r="M132" s="148" t="s">
        <v>537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644</v>
      </c>
      <c r="E133" s="148" t="s">
        <v>567</v>
      </c>
      <c r="F133" s="149">
        <v>127.5</v>
      </c>
      <c r="G133" s="148"/>
      <c r="H133" s="148">
        <v>148</v>
      </c>
      <c r="I133" s="150" t="s">
        <v>645</v>
      </c>
      <c r="J133" s="151" t="s">
        <v>625</v>
      </c>
      <c r="K133" s="152">
        <f>H133-F133</f>
        <v>20.5</v>
      </c>
      <c r="L133" s="153">
        <f>K133/F133</f>
        <v>0.16078431372549021</v>
      </c>
      <c r="M133" s="148" t="s">
        <v>537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646</v>
      </c>
      <c r="E134" s="148" t="s">
        <v>567</v>
      </c>
      <c r="F134" s="149">
        <v>675</v>
      </c>
      <c r="G134" s="148"/>
      <c r="H134" s="148">
        <v>815</v>
      </c>
      <c r="I134" s="150" t="s">
        <v>647</v>
      </c>
      <c r="J134" s="151" t="s">
        <v>625</v>
      </c>
      <c r="K134" s="152">
        <f>H134-F134</f>
        <v>140</v>
      </c>
      <c r="L134" s="153">
        <f>K134/F134</f>
        <v>0.2074074074074074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648</v>
      </c>
      <c r="E135" s="158" t="s">
        <v>567</v>
      </c>
      <c r="F135" s="159">
        <v>500</v>
      </c>
      <c r="G135" s="159"/>
      <c r="H135" s="160">
        <v>232.5</v>
      </c>
      <c r="I135" s="160" t="s">
        <v>649</v>
      </c>
      <c r="J135" s="161" t="s">
        <v>650</v>
      </c>
      <c r="K135" s="162">
        <f>H135-F135</f>
        <v>-267.5</v>
      </c>
      <c r="L135" s="163">
        <f>K135/F135</f>
        <v>-0.53500000000000003</v>
      </c>
      <c r="M135" s="159" t="s">
        <v>549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495</v>
      </c>
      <c r="E136" s="148" t="s">
        <v>567</v>
      </c>
      <c r="F136" s="149">
        <v>110</v>
      </c>
      <c r="G136" s="148"/>
      <c r="H136" s="148">
        <v>126.5</v>
      </c>
      <c r="I136" s="150">
        <v>125</v>
      </c>
      <c r="J136" s="151" t="s">
        <v>576</v>
      </c>
      <c r="K136" s="152">
        <f>H136-F136</f>
        <v>16.5</v>
      </c>
      <c r="L136" s="153">
        <f>K136/F136</f>
        <v>0.15</v>
      </c>
      <c r="M136" s="148" t="s">
        <v>537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651</v>
      </c>
      <c r="E137" s="148" t="s">
        <v>567</v>
      </c>
      <c r="F137" s="149">
        <v>44</v>
      </c>
      <c r="G137" s="148"/>
      <c r="H137" s="148">
        <v>69.5</v>
      </c>
      <c r="I137" s="150">
        <v>69.5</v>
      </c>
      <c r="J137" s="151" t="s">
        <v>652</v>
      </c>
      <c r="K137" s="152">
        <f>H137-F137</f>
        <v>25.5</v>
      </c>
      <c r="L137" s="153">
        <f>K137/F137</f>
        <v>0.57954545454545459</v>
      </c>
      <c r="M137" s="148" t="s">
        <v>537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653</v>
      </c>
      <c r="E138" s="148" t="s">
        <v>567</v>
      </c>
      <c r="F138" s="149">
        <v>262.5</v>
      </c>
      <c r="G138" s="148"/>
      <c r="H138" s="148">
        <v>340</v>
      </c>
      <c r="I138" s="150">
        <v>333</v>
      </c>
      <c r="J138" s="151" t="s">
        <v>654</v>
      </c>
      <c r="K138" s="152">
        <v>77.5</v>
      </c>
      <c r="L138" s="153">
        <v>0.29523809523809502</v>
      </c>
      <c r="M138" s="148" t="s">
        <v>537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655</v>
      </c>
      <c r="E139" s="148" t="s">
        <v>567</v>
      </c>
      <c r="F139" s="149">
        <v>840</v>
      </c>
      <c r="G139" s="148"/>
      <c r="H139" s="148">
        <v>1230</v>
      </c>
      <c r="I139" s="150">
        <v>1230</v>
      </c>
      <c r="J139" s="151" t="s">
        <v>625</v>
      </c>
      <c r="K139" s="152">
        <v>390</v>
      </c>
      <c r="L139" s="153">
        <v>0.46428571428571402</v>
      </c>
      <c r="M139" s="148" t="s">
        <v>537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656</v>
      </c>
      <c r="E140" s="171" t="s">
        <v>567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657</v>
      </c>
      <c r="K140" s="174">
        <f t="shared" ref="K140:K146" si="39">H140-F140</f>
        <v>10.5</v>
      </c>
      <c r="L140" s="175">
        <f t="shared" ref="L140:L146" si="40">K140/F140</f>
        <v>2.6582278481012658E-2</v>
      </c>
      <c r="M140" s="171" t="s">
        <v>658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659</v>
      </c>
      <c r="E141" s="158" t="s">
        <v>539</v>
      </c>
      <c r="F141" s="159">
        <f>169.5-12.8</f>
        <v>156.69999999999999</v>
      </c>
      <c r="G141" s="159"/>
      <c r="H141" s="160">
        <v>77</v>
      </c>
      <c r="I141" s="160" t="s">
        <v>660</v>
      </c>
      <c r="J141" s="161" t="s">
        <v>661</v>
      </c>
      <c r="K141" s="162">
        <f t="shared" si="39"/>
        <v>-79.699999999999989</v>
      </c>
      <c r="L141" s="163">
        <f t="shared" si="40"/>
        <v>-0.50861518825781749</v>
      </c>
      <c r="M141" s="159" t="s">
        <v>549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662</v>
      </c>
      <c r="E142" s="158" t="s">
        <v>567</v>
      </c>
      <c r="F142" s="159">
        <v>400</v>
      </c>
      <c r="G142" s="159"/>
      <c r="H142" s="160">
        <v>305</v>
      </c>
      <c r="I142" s="160">
        <v>475</v>
      </c>
      <c r="J142" s="161" t="s">
        <v>663</v>
      </c>
      <c r="K142" s="162">
        <f t="shared" si="39"/>
        <v>-95</v>
      </c>
      <c r="L142" s="163">
        <f t="shared" si="40"/>
        <v>-0.23749999999999999</v>
      </c>
      <c r="M142" s="159" t="s">
        <v>549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664</v>
      </c>
      <c r="E143" s="148" t="s">
        <v>567</v>
      </c>
      <c r="F143" s="149">
        <v>86.5</v>
      </c>
      <c r="G143" s="148"/>
      <c r="H143" s="148">
        <v>130</v>
      </c>
      <c r="I143" s="150">
        <v>130</v>
      </c>
      <c r="J143" s="151" t="s">
        <v>665</v>
      </c>
      <c r="K143" s="152">
        <f t="shared" si="39"/>
        <v>43.5</v>
      </c>
      <c r="L143" s="153">
        <f t="shared" si="40"/>
        <v>0.50289017341040465</v>
      </c>
      <c r="M143" s="148" t="s">
        <v>537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567</v>
      </c>
      <c r="F144" s="159">
        <v>133.5</v>
      </c>
      <c r="G144" s="159"/>
      <c r="H144" s="160">
        <v>126.5</v>
      </c>
      <c r="I144" s="160">
        <v>178</v>
      </c>
      <c r="J144" s="161" t="s">
        <v>666</v>
      </c>
      <c r="K144" s="162">
        <f t="shared" si="39"/>
        <v>-7</v>
      </c>
      <c r="L144" s="163">
        <f t="shared" si="40"/>
        <v>-5.2434456928838954E-2</v>
      </c>
      <c r="M144" s="159" t="s">
        <v>549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667</v>
      </c>
      <c r="E145" s="148" t="s">
        <v>567</v>
      </c>
      <c r="F145" s="149">
        <v>560</v>
      </c>
      <c r="G145" s="148"/>
      <c r="H145" s="148">
        <v>725</v>
      </c>
      <c r="I145" s="150">
        <v>725</v>
      </c>
      <c r="J145" s="151" t="s">
        <v>569</v>
      </c>
      <c r="K145" s="152">
        <f t="shared" si="39"/>
        <v>165</v>
      </c>
      <c r="L145" s="153">
        <f t="shared" si="40"/>
        <v>0.29464285714285715</v>
      </c>
      <c r="M145" s="148" t="s">
        <v>537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668</v>
      </c>
      <c r="E146" s="148" t="s">
        <v>567</v>
      </c>
      <c r="F146" s="149">
        <v>160.5</v>
      </c>
      <c r="G146" s="148"/>
      <c r="H146" s="148">
        <v>210</v>
      </c>
      <c r="I146" s="150">
        <v>210</v>
      </c>
      <c r="J146" s="151" t="s">
        <v>569</v>
      </c>
      <c r="K146" s="152">
        <f t="shared" si="39"/>
        <v>49.5</v>
      </c>
      <c r="L146" s="153">
        <f t="shared" si="40"/>
        <v>0.30841121495327101</v>
      </c>
      <c r="M146" s="148" t="s">
        <v>537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567</v>
      </c>
      <c r="F147" s="149">
        <v>430</v>
      </c>
      <c r="G147" s="148"/>
      <c r="H147" s="148">
        <v>596</v>
      </c>
      <c r="I147" s="150">
        <v>575</v>
      </c>
      <c r="J147" s="151" t="s">
        <v>669</v>
      </c>
      <c r="K147" s="152">
        <v>166</v>
      </c>
      <c r="L147" s="153">
        <v>0.38604651162790699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670</v>
      </c>
      <c r="E148" s="148" t="s">
        <v>567</v>
      </c>
      <c r="F148" s="149">
        <v>280</v>
      </c>
      <c r="G148" s="148"/>
      <c r="H148" s="148">
        <v>345</v>
      </c>
      <c r="I148" s="150">
        <v>345</v>
      </c>
      <c r="J148" s="151" t="s">
        <v>569</v>
      </c>
      <c r="K148" s="152">
        <f t="shared" ref="K148:K153" si="41">H148-F148</f>
        <v>65</v>
      </c>
      <c r="L148" s="153">
        <f>K148/F148</f>
        <v>0.23214285714285715</v>
      </c>
      <c r="M148" s="148" t="s">
        <v>537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671</v>
      </c>
      <c r="E149" s="148" t="s">
        <v>567</v>
      </c>
      <c r="F149" s="149">
        <v>245</v>
      </c>
      <c r="G149" s="148"/>
      <c r="H149" s="148">
        <v>325.5</v>
      </c>
      <c r="I149" s="150">
        <v>330</v>
      </c>
      <c r="J149" s="151" t="s">
        <v>672</v>
      </c>
      <c r="K149" s="152">
        <f t="shared" si="41"/>
        <v>80.5</v>
      </c>
      <c r="L149" s="153">
        <f>K149/F149</f>
        <v>0.32857142857142857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567</v>
      </c>
      <c r="F150" s="149">
        <v>125</v>
      </c>
      <c r="G150" s="148"/>
      <c r="H150" s="148">
        <v>160</v>
      </c>
      <c r="I150" s="150">
        <v>160</v>
      </c>
      <c r="J150" s="151" t="s">
        <v>625</v>
      </c>
      <c r="K150" s="152">
        <f t="shared" si="41"/>
        <v>35</v>
      </c>
      <c r="L150" s="153">
        <v>0.28000000000000003</v>
      </c>
      <c r="M150" s="148" t="s">
        <v>537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434</v>
      </c>
      <c r="E151" s="148" t="s">
        <v>567</v>
      </c>
      <c r="F151" s="149">
        <v>114</v>
      </c>
      <c r="G151" s="148"/>
      <c r="H151" s="148">
        <v>145</v>
      </c>
      <c r="I151" s="150">
        <v>145</v>
      </c>
      <c r="J151" s="151" t="s">
        <v>625</v>
      </c>
      <c r="K151" s="152">
        <f t="shared" si="41"/>
        <v>31</v>
      </c>
      <c r="L151" s="153">
        <f>K151/F151</f>
        <v>0.27192982456140352</v>
      </c>
      <c r="M151" s="148" t="s">
        <v>537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673</v>
      </c>
      <c r="E152" s="148" t="s">
        <v>567</v>
      </c>
      <c r="F152" s="149">
        <v>212</v>
      </c>
      <c r="G152" s="148"/>
      <c r="H152" s="148">
        <v>280</v>
      </c>
      <c r="I152" s="150">
        <v>276</v>
      </c>
      <c r="J152" s="151" t="s">
        <v>674</v>
      </c>
      <c r="K152" s="152">
        <f t="shared" si="41"/>
        <v>68</v>
      </c>
      <c r="L152" s="153">
        <f>K152/F152</f>
        <v>0.32075471698113206</v>
      </c>
      <c r="M152" s="148" t="s">
        <v>537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425</v>
      </c>
      <c r="E153" s="148" t="s">
        <v>567</v>
      </c>
      <c r="F153" s="149">
        <v>155</v>
      </c>
      <c r="G153" s="148"/>
      <c r="H153" s="148">
        <v>210</v>
      </c>
      <c r="I153" s="150">
        <v>210</v>
      </c>
      <c r="J153" s="151" t="s">
        <v>675</v>
      </c>
      <c r="K153" s="152">
        <f t="shared" si="41"/>
        <v>55</v>
      </c>
      <c r="L153" s="153">
        <f>K153/F153</f>
        <v>0.35483870967741937</v>
      </c>
      <c r="M153" s="148" t="s">
        <v>537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676</v>
      </c>
      <c r="E154" s="158" t="s">
        <v>567</v>
      </c>
      <c r="F154" s="159">
        <v>150.5</v>
      </c>
      <c r="G154" s="159"/>
      <c r="H154" s="160">
        <v>72.5</v>
      </c>
      <c r="I154" s="160">
        <v>174</v>
      </c>
      <c r="J154" s="161" t="s">
        <v>677</v>
      </c>
      <c r="K154" s="162">
        <v>-78</v>
      </c>
      <c r="L154" s="163">
        <v>-0.51827242524916906</v>
      </c>
      <c r="M154" s="159" t="s">
        <v>549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678</v>
      </c>
      <c r="E155" s="148" t="s">
        <v>567</v>
      </c>
      <c r="F155" s="149">
        <v>380</v>
      </c>
      <c r="G155" s="148"/>
      <c r="H155" s="148">
        <v>478</v>
      </c>
      <c r="I155" s="150">
        <v>468</v>
      </c>
      <c r="J155" s="151" t="s">
        <v>625</v>
      </c>
      <c r="K155" s="152">
        <f>H155-F155</f>
        <v>98</v>
      </c>
      <c r="L155" s="153">
        <f>K155/F155</f>
        <v>0.25789473684210529</v>
      </c>
      <c r="M155" s="148" t="s">
        <v>537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567</v>
      </c>
      <c r="F156" s="149">
        <v>305</v>
      </c>
      <c r="G156" s="148"/>
      <c r="H156" s="148">
        <v>375</v>
      </c>
      <c r="I156" s="150">
        <v>375</v>
      </c>
      <c r="J156" s="151" t="s">
        <v>625</v>
      </c>
      <c r="K156" s="152">
        <f>H156-F156</f>
        <v>70</v>
      </c>
      <c r="L156" s="153">
        <f>K156/F156</f>
        <v>0.22950819672131148</v>
      </c>
      <c r="M156" s="148" t="s">
        <v>537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567</v>
      </c>
      <c r="F157" s="149">
        <v>99.5</v>
      </c>
      <c r="G157" s="148"/>
      <c r="H157" s="148">
        <v>158</v>
      </c>
      <c r="I157" s="150">
        <v>158</v>
      </c>
      <c r="J157" s="151" t="s">
        <v>625</v>
      </c>
      <c r="K157" s="152">
        <f>H157-F157</f>
        <v>58.5</v>
      </c>
      <c r="L157" s="153">
        <f>K157/F157</f>
        <v>0.5879396984924623</v>
      </c>
      <c r="M157" s="148" t="s">
        <v>537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567</v>
      </c>
      <c r="F158" s="149">
        <v>99.5</v>
      </c>
      <c r="G158" s="148"/>
      <c r="H158" s="148">
        <v>158</v>
      </c>
      <c r="I158" s="150">
        <v>158</v>
      </c>
      <c r="J158" s="151" t="s">
        <v>625</v>
      </c>
      <c r="K158" s="152">
        <v>58.5</v>
      </c>
      <c r="L158" s="153">
        <v>0.58793969849246197</v>
      </c>
      <c r="M158" s="148" t="s">
        <v>537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567</v>
      </c>
      <c r="F159" s="149">
        <v>140.5</v>
      </c>
      <c r="G159" s="148"/>
      <c r="H159" s="148">
        <v>220</v>
      </c>
      <c r="I159" s="150">
        <v>220</v>
      </c>
      <c r="J159" s="151" t="s">
        <v>625</v>
      </c>
      <c r="K159" s="152">
        <f>H159-F159</f>
        <v>79.5</v>
      </c>
      <c r="L159" s="153">
        <f>K159/F159</f>
        <v>0.5658362989323843</v>
      </c>
      <c r="M159" s="148" t="s">
        <v>537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679</v>
      </c>
      <c r="E160" s="148" t="s">
        <v>567</v>
      </c>
      <c r="F160" s="149">
        <v>202.5</v>
      </c>
      <c r="G160" s="148"/>
      <c r="H160" s="148">
        <v>234</v>
      </c>
      <c r="I160" s="150">
        <v>234</v>
      </c>
      <c r="J160" s="151" t="s">
        <v>625</v>
      </c>
      <c r="K160" s="152">
        <v>31.5</v>
      </c>
      <c r="L160" s="153">
        <v>0.155555555555556</v>
      </c>
      <c r="M160" s="148" t="s">
        <v>537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680</v>
      </c>
      <c r="E161" s="148" t="s">
        <v>567</v>
      </c>
      <c r="F161" s="149">
        <v>300.5</v>
      </c>
      <c r="G161" s="148"/>
      <c r="H161" s="148">
        <v>417.5</v>
      </c>
      <c r="I161" s="150">
        <v>420</v>
      </c>
      <c r="J161" s="151" t="s">
        <v>681</v>
      </c>
      <c r="K161" s="152">
        <f>H161-F161</f>
        <v>117</v>
      </c>
      <c r="L161" s="153">
        <f>K161/F161</f>
        <v>0.38935108153078202</v>
      </c>
      <c r="M161" s="148" t="s">
        <v>537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655</v>
      </c>
      <c r="E162" s="148" t="s">
        <v>567</v>
      </c>
      <c r="F162" s="149">
        <v>850</v>
      </c>
      <c r="G162" s="148"/>
      <c r="H162" s="148">
        <v>1042.5</v>
      </c>
      <c r="I162" s="150">
        <v>1023</v>
      </c>
      <c r="J162" s="151" t="s">
        <v>682</v>
      </c>
      <c r="K162" s="152">
        <v>192.5</v>
      </c>
      <c r="L162" s="153">
        <v>0.22647058823529401</v>
      </c>
      <c r="M162" s="148" t="s">
        <v>537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453</v>
      </c>
      <c r="E163" s="148" t="s">
        <v>567</v>
      </c>
      <c r="F163" s="149">
        <v>785</v>
      </c>
      <c r="G163" s="148"/>
      <c r="H163" s="148">
        <v>930</v>
      </c>
      <c r="I163" s="150">
        <v>920</v>
      </c>
      <c r="J163" s="151" t="s">
        <v>683</v>
      </c>
      <c r="K163" s="152">
        <f>H163-F163</f>
        <v>145</v>
      </c>
      <c r="L163" s="153">
        <f>K163/F163</f>
        <v>0.18471337579617833</v>
      </c>
      <c r="M163" s="148" t="s">
        <v>537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684</v>
      </c>
      <c r="E164" s="158" t="s">
        <v>567</v>
      </c>
      <c r="F164" s="159">
        <v>40</v>
      </c>
      <c r="G164" s="159"/>
      <c r="H164" s="160">
        <v>13.1</v>
      </c>
      <c r="I164" s="160">
        <v>60</v>
      </c>
      <c r="J164" s="161" t="s">
        <v>685</v>
      </c>
      <c r="K164" s="162">
        <v>-26.9</v>
      </c>
      <c r="L164" s="163">
        <v>-0.67249999999999999</v>
      </c>
      <c r="M164" s="159" t="s">
        <v>549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567</v>
      </c>
      <c r="F165" s="149">
        <v>289.5</v>
      </c>
      <c r="G165" s="148"/>
      <c r="H165" s="148">
        <v>354</v>
      </c>
      <c r="I165" s="150">
        <v>360</v>
      </c>
      <c r="J165" s="151" t="s">
        <v>686</v>
      </c>
      <c r="K165" s="152">
        <f t="shared" ref="K165:K173" si="42">H165-F165</f>
        <v>64.5</v>
      </c>
      <c r="L165" s="153">
        <f t="shared" ref="L165:L173" si="43">K165/F165</f>
        <v>0.22279792746113988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401</v>
      </c>
      <c r="E166" s="148" t="s">
        <v>567</v>
      </c>
      <c r="F166" s="149">
        <v>700</v>
      </c>
      <c r="G166" s="148"/>
      <c r="H166" s="148">
        <v>840</v>
      </c>
      <c r="I166" s="150">
        <v>840</v>
      </c>
      <c r="J166" s="151" t="s">
        <v>687</v>
      </c>
      <c r="K166" s="152">
        <f t="shared" si="42"/>
        <v>140</v>
      </c>
      <c r="L166" s="153">
        <f t="shared" si="43"/>
        <v>0.2</v>
      </c>
      <c r="M166" s="148" t="s">
        <v>537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688</v>
      </c>
      <c r="E167" s="148" t="s">
        <v>567</v>
      </c>
      <c r="F167" s="149">
        <v>130</v>
      </c>
      <c r="G167" s="148"/>
      <c r="H167" s="148">
        <v>144.25</v>
      </c>
      <c r="I167" s="150">
        <v>170</v>
      </c>
      <c r="J167" s="151" t="s">
        <v>689</v>
      </c>
      <c r="K167" s="152">
        <f t="shared" si="42"/>
        <v>14.25</v>
      </c>
      <c r="L167" s="153">
        <f t="shared" si="43"/>
        <v>0.10961538461538461</v>
      </c>
      <c r="M167" s="148" t="s">
        <v>537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690</v>
      </c>
      <c r="E168" s="148" t="s">
        <v>567</v>
      </c>
      <c r="F168" s="149">
        <v>214.5</v>
      </c>
      <c r="G168" s="148"/>
      <c r="H168" s="148">
        <v>262</v>
      </c>
      <c r="I168" s="150">
        <v>262</v>
      </c>
      <c r="J168" s="151" t="s">
        <v>691</v>
      </c>
      <c r="K168" s="152">
        <f t="shared" si="42"/>
        <v>47.5</v>
      </c>
      <c r="L168" s="153">
        <f t="shared" si="43"/>
        <v>0.22144522144522144</v>
      </c>
      <c r="M168" s="148" t="s">
        <v>537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692</v>
      </c>
      <c r="E169" s="179" t="s">
        <v>567</v>
      </c>
      <c r="F169" s="180">
        <v>370</v>
      </c>
      <c r="G169" s="179"/>
      <c r="H169" s="179">
        <v>447.5</v>
      </c>
      <c r="I169" s="181">
        <v>450</v>
      </c>
      <c r="J169" s="182" t="s">
        <v>625</v>
      </c>
      <c r="K169" s="152">
        <f t="shared" si="42"/>
        <v>77.5</v>
      </c>
      <c r="L169" s="183">
        <f t="shared" si="43"/>
        <v>0.20945945945945946</v>
      </c>
      <c r="M169" s="179" t="s">
        <v>537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567</v>
      </c>
      <c r="F170" s="180">
        <v>657.5</v>
      </c>
      <c r="G170" s="179"/>
      <c r="H170" s="179">
        <v>825</v>
      </c>
      <c r="I170" s="181">
        <v>820</v>
      </c>
      <c r="J170" s="182" t="s">
        <v>625</v>
      </c>
      <c r="K170" s="152">
        <f t="shared" si="42"/>
        <v>167.5</v>
      </c>
      <c r="L170" s="183">
        <f t="shared" si="43"/>
        <v>0.25475285171102663</v>
      </c>
      <c r="M170" s="179" t="s">
        <v>537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567</v>
      </c>
      <c r="F171" s="149">
        <v>605</v>
      </c>
      <c r="G171" s="148"/>
      <c r="H171" s="148">
        <v>750</v>
      </c>
      <c r="I171" s="150">
        <v>750</v>
      </c>
      <c r="J171" s="151" t="s">
        <v>683</v>
      </c>
      <c r="K171" s="152">
        <f t="shared" si="42"/>
        <v>145</v>
      </c>
      <c r="L171" s="153">
        <f t="shared" si="43"/>
        <v>0.23966942148760331</v>
      </c>
      <c r="M171" s="148" t="s">
        <v>537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693</v>
      </c>
      <c r="E172" s="159" t="s">
        <v>567</v>
      </c>
      <c r="F172" s="159">
        <v>255</v>
      </c>
      <c r="G172" s="160"/>
      <c r="H172" s="160">
        <v>217.25</v>
      </c>
      <c r="I172" s="160">
        <v>320</v>
      </c>
      <c r="J172" s="161" t="s">
        <v>694</v>
      </c>
      <c r="K172" s="162">
        <f t="shared" si="42"/>
        <v>-37.75</v>
      </c>
      <c r="L172" s="165">
        <f t="shared" si="43"/>
        <v>-0.14803921568627451</v>
      </c>
      <c r="M172" s="159" t="s">
        <v>549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695</v>
      </c>
      <c r="E173" s="148" t="s">
        <v>567</v>
      </c>
      <c r="F173" s="149">
        <v>215</v>
      </c>
      <c r="G173" s="148"/>
      <c r="H173" s="148">
        <v>258</v>
      </c>
      <c r="I173" s="150">
        <v>258</v>
      </c>
      <c r="J173" s="151" t="s">
        <v>625</v>
      </c>
      <c r="K173" s="152">
        <f t="shared" si="42"/>
        <v>43</v>
      </c>
      <c r="L173" s="153">
        <f t="shared" si="43"/>
        <v>0.2</v>
      </c>
      <c r="M173" s="148" t="s">
        <v>537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695</v>
      </c>
      <c r="E174" s="148" t="s">
        <v>567</v>
      </c>
      <c r="F174" s="149">
        <v>215</v>
      </c>
      <c r="G174" s="148"/>
      <c r="H174" s="148">
        <v>258</v>
      </c>
      <c r="I174" s="150">
        <v>258</v>
      </c>
      <c r="J174" s="182" t="s">
        <v>625</v>
      </c>
      <c r="K174" s="152">
        <v>43</v>
      </c>
      <c r="L174" s="153">
        <v>0.2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696</v>
      </c>
      <c r="E175" s="179" t="s">
        <v>567</v>
      </c>
      <c r="F175" s="149">
        <v>75</v>
      </c>
      <c r="G175" s="179"/>
      <c r="H175" s="179">
        <v>90</v>
      </c>
      <c r="I175" s="181">
        <v>90</v>
      </c>
      <c r="J175" s="151" t="s">
        <v>697</v>
      </c>
      <c r="K175" s="152">
        <f t="shared" ref="K175:K180" si="44">H175-F175</f>
        <v>15</v>
      </c>
      <c r="L175" s="153">
        <f t="shared" ref="L175:L180" si="45">K175/F175</f>
        <v>0.2</v>
      </c>
      <c r="M175" s="148" t="s">
        <v>537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551</v>
      </c>
      <c r="E176" s="179" t="s">
        <v>567</v>
      </c>
      <c r="F176" s="180">
        <v>315</v>
      </c>
      <c r="G176" s="179"/>
      <c r="H176" s="179">
        <v>392</v>
      </c>
      <c r="I176" s="181">
        <v>384</v>
      </c>
      <c r="J176" s="182" t="s">
        <v>698</v>
      </c>
      <c r="K176" s="152">
        <f t="shared" si="44"/>
        <v>77</v>
      </c>
      <c r="L176" s="183">
        <f t="shared" si="45"/>
        <v>0.24444444444444444</v>
      </c>
      <c r="M176" s="179" t="s">
        <v>537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429</v>
      </c>
      <c r="E177" s="179" t="s">
        <v>567</v>
      </c>
      <c r="F177" s="180">
        <v>145</v>
      </c>
      <c r="G177" s="179"/>
      <c r="H177" s="179">
        <v>179</v>
      </c>
      <c r="I177" s="181">
        <v>180</v>
      </c>
      <c r="J177" s="182" t="s">
        <v>699</v>
      </c>
      <c r="K177" s="152">
        <f t="shared" si="44"/>
        <v>34</v>
      </c>
      <c r="L177" s="183">
        <f t="shared" si="45"/>
        <v>0.23448275862068965</v>
      </c>
      <c r="M177" s="179" t="s">
        <v>537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567</v>
      </c>
      <c r="F178" s="180">
        <v>256</v>
      </c>
      <c r="G178" s="179"/>
      <c r="H178" s="179">
        <v>323</v>
      </c>
      <c r="I178" s="181">
        <v>320</v>
      </c>
      <c r="J178" s="182" t="s">
        <v>625</v>
      </c>
      <c r="K178" s="152">
        <f t="shared" si="44"/>
        <v>67</v>
      </c>
      <c r="L178" s="183">
        <f t="shared" si="45"/>
        <v>0.26171875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567</v>
      </c>
      <c r="F179" s="180">
        <v>137.5</v>
      </c>
      <c r="G179" s="179"/>
      <c r="H179" s="179">
        <v>184</v>
      </c>
      <c r="I179" s="181">
        <v>183</v>
      </c>
      <c r="J179" s="182" t="s">
        <v>700</v>
      </c>
      <c r="K179" s="152">
        <f t="shared" si="44"/>
        <v>46.5</v>
      </c>
      <c r="L179" s="183">
        <f t="shared" si="45"/>
        <v>0.33818181818181819</v>
      </c>
      <c r="M179" s="179" t="s">
        <v>537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701</v>
      </c>
      <c r="E180" s="179" t="s">
        <v>567</v>
      </c>
      <c r="F180" s="180">
        <v>125.5</v>
      </c>
      <c r="G180" s="179"/>
      <c r="H180" s="179">
        <v>158</v>
      </c>
      <c r="I180" s="181">
        <v>155</v>
      </c>
      <c r="J180" s="182" t="s">
        <v>702</v>
      </c>
      <c r="K180" s="152">
        <f t="shared" si="44"/>
        <v>32.5</v>
      </c>
      <c r="L180" s="183">
        <f t="shared" si="45"/>
        <v>0.25896414342629481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703</v>
      </c>
      <c r="E181" s="179" t="s">
        <v>567</v>
      </c>
      <c r="F181" s="180">
        <v>895</v>
      </c>
      <c r="G181" s="179"/>
      <c r="H181" s="179">
        <v>1122.5</v>
      </c>
      <c r="I181" s="181">
        <v>1078</v>
      </c>
      <c r="J181" s="182" t="s">
        <v>704</v>
      </c>
      <c r="K181" s="152">
        <v>227.5</v>
      </c>
      <c r="L181" s="183">
        <v>0.25418994413407803</v>
      </c>
      <c r="M181" s="179" t="s">
        <v>537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567</v>
      </c>
      <c r="F182" s="180">
        <v>525</v>
      </c>
      <c r="G182" s="179"/>
      <c r="H182" s="179">
        <v>629</v>
      </c>
      <c r="I182" s="181">
        <v>629</v>
      </c>
      <c r="J182" s="182" t="s">
        <v>625</v>
      </c>
      <c r="K182" s="152">
        <v>104</v>
      </c>
      <c r="L182" s="183">
        <v>0.19809523809523799</v>
      </c>
      <c r="M182" s="179" t="s">
        <v>537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567</v>
      </c>
      <c r="F183" s="180">
        <v>740</v>
      </c>
      <c r="G183" s="179"/>
      <c r="H183" s="179">
        <v>892.5</v>
      </c>
      <c r="I183" s="181">
        <v>900</v>
      </c>
      <c r="J183" s="182" t="s">
        <v>705</v>
      </c>
      <c r="K183" s="152">
        <f>H183-F183</f>
        <v>152.5</v>
      </c>
      <c r="L183" s="183">
        <f>K183/F183</f>
        <v>0.20608108108108109</v>
      </c>
      <c r="M183" s="179" t="s">
        <v>537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706</v>
      </c>
      <c r="E184" s="148" t="s">
        <v>567</v>
      </c>
      <c r="F184" s="149">
        <v>118.5</v>
      </c>
      <c r="G184" s="148"/>
      <c r="H184" s="148">
        <v>143.5</v>
      </c>
      <c r="I184" s="150">
        <v>145</v>
      </c>
      <c r="J184" s="151" t="s">
        <v>558</v>
      </c>
      <c r="K184" s="152">
        <f>H184-F184</f>
        <v>25</v>
      </c>
      <c r="L184" s="153">
        <f>K184/F184</f>
        <v>0.2109704641350211</v>
      </c>
      <c r="M184" s="148" t="s">
        <v>537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406</v>
      </c>
      <c r="E185" s="158" t="s">
        <v>567</v>
      </c>
      <c r="F185" s="159">
        <v>715</v>
      </c>
      <c r="G185" s="159"/>
      <c r="H185" s="160">
        <v>500</v>
      </c>
      <c r="I185" s="160">
        <v>872</v>
      </c>
      <c r="J185" s="161" t="s">
        <v>707</v>
      </c>
      <c r="K185" s="162">
        <f>H185-F185</f>
        <v>-215</v>
      </c>
      <c r="L185" s="163">
        <f>K185/F185</f>
        <v>-0.30069930069930068</v>
      </c>
      <c r="M185" s="159" t="s">
        <v>549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551</v>
      </c>
      <c r="E186" s="148" t="s">
        <v>567</v>
      </c>
      <c r="F186" s="149">
        <v>435</v>
      </c>
      <c r="G186" s="148"/>
      <c r="H186" s="148">
        <v>542.5</v>
      </c>
      <c r="I186" s="150">
        <v>539</v>
      </c>
      <c r="J186" s="151" t="s">
        <v>625</v>
      </c>
      <c r="K186" s="152">
        <v>107.5</v>
      </c>
      <c r="L186" s="153">
        <v>0.247126436781609</v>
      </c>
      <c r="M186" s="148" t="s">
        <v>537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509</v>
      </c>
      <c r="E187" s="148" t="s">
        <v>567</v>
      </c>
      <c r="F187" s="149">
        <v>885</v>
      </c>
      <c r="G187" s="148"/>
      <c r="H187" s="148">
        <v>1090</v>
      </c>
      <c r="I187" s="150">
        <v>1084</v>
      </c>
      <c r="J187" s="151" t="s">
        <v>625</v>
      </c>
      <c r="K187" s="152">
        <v>205</v>
      </c>
      <c r="L187" s="153">
        <v>0.23163841807909599</v>
      </c>
      <c r="M187" s="148" t="s">
        <v>537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708</v>
      </c>
      <c r="E188" s="159" t="s">
        <v>567</v>
      </c>
      <c r="F188" s="187">
        <v>478.5</v>
      </c>
      <c r="G188" s="159"/>
      <c r="H188" s="159">
        <v>442</v>
      </c>
      <c r="I188" s="160">
        <v>613</v>
      </c>
      <c r="J188" s="161" t="s">
        <v>709</v>
      </c>
      <c r="K188" s="162">
        <f>H188-F188</f>
        <v>-36.5</v>
      </c>
      <c r="L188" s="163">
        <f>K188/F188</f>
        <v>-7.6280041797283177E-2</v>
      </c>
      <c r="M188" s="159" t="s">
        <v>549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710</v>
      </c>
      <c r="E189" s="158" t="s">
        <v>567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711</v>
      </c>
      <c r="K189" s="162">
        <f>H189-F189</f>
        <v>-57.199999999999989</v>
      </c>
      <c r="L189" s="163">
        <f>K189/F189</f>
        <v>-0.42622950819672129</v>
      </c>
      <c r="M189" s="159" t="s">
        <v>549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712</v>
      </c>
      <c r="E190" s="158" t="s">
        <v>567</v>
      </c>
      <c r="F190" s="159">
        <v>430</v>
      </c>
      <c r="G190" s="159"/>
      <c r="H190" s="160">
        <v>220</v>
      </c>
      <c r="I190" s="160">
        <v>537</v>
      </c>
      <c r="J190" s="161" t="s">
        <v>713</v>
      </c>
      <c r="K190" s="162">
        <f>H190-F190</f>
        <v>-210</v>
      </c>
      <c r="L190" s="163">
        <f>K190/F190</f>
        <v>-0.48837209302325579</v>
      </c>
      <c r="M190" s="159" t="s">
        <v>549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567</v>
      </c>
      <c r="F191" s="179">
        <v>153.5</v>
      </c>
      <c r="G191" s="179"/>
      <c r="H191" s="179">
        <v>196</v>
      </c>
      <c r="I191" s="181">
        <v>196</v>
      </c>
      <c r="J191" s="151" t="s">
        <v>714</v>
      </c>
      <c r="K191" s="152">
        <f>H191-F191</f>
        <v>42.5</v>
      </c>
      <c r="L191" s="153">
        <f>K191/F191</f>
        <v>0.27687296416938112</v>
      </c>
      <c r="M191" s="148" t="s">
        <v>537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684</v>
      </c>
      <c r="E192" s="158" t="s">
        <v>567</v>
      </c>
      <c r="F192" s="159">
        <v>27.5</v>
      </c>
      <c r="G192" s="159"/>
      <c r="H192" s="160">
        <v>13.1</v>
      </c>
      <c r="I192" s="160">
        <v>60</v>
      </c>
      <c r="J192" s="161" t="s">
        <v>715</v>
      </c>
      <c r="K192" s="162">
        <v>-14.4</v>
      </c>
      <c r="L192" s="163">
        <v>-0.52363636363636401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716</v>
      </c>
      <c r="E193" s="159" t="s">
        <v>567</v>
      </c>
      <c r="F193" s="159">
        <v>148.5</v>
      </c>
      <c r="G193" s="159"/>
      <c r="H193" s="159">
        <v>102</v>
      </c>
      <c r="I193" s="160">
        <v>182</v>
      </c>
      <c r="J193" s="161" t="s">
        <v>717</v>
      </c>
      <c r="K193" s="162">
        <f>H193-F193</f>
        <v>-46.5</v>
      </c>
      <c r="L193" s="163">
        <f>K193/F193</f>
        <v>-0.31313131313131315</v>
      </c>
      <c r="M193" s="159" t="s">
        <v>549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718</v>
      </c>
      <c r="E194" s="148" t="s">
        <v>567</v>
      </c>
      <c r="F194" s="179">
        <v>285</v>
      </c>
      <c r="G194" s="148"/>
      <c r="H194" s="148">
        <v>355</v>
      </c>
      <c r="I194" s="150">
        <v>364</v>
      </c>
      <c r="J194" s="151" t="s">
        <v>719</v>
      </c>
      <c r="K194" s="152">
        <v>70</v>
      </c>
      <c r="L194" s="153">
        <v>0.24561403508771901</v>
      </c>
      <c r="M194" s="148" t="s">
        <v>537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567</v>
      </c>
      <c r="F195" s="179">
        <v>525</v>
      </c>
      <c r="G195" s="148"/>
      <c r="H195" s="148">
        <v>585</v>
      </c>
      <c r="I195" s="150">
        <v>635</v>
      </c>
      <c r="J195" s="151" t="s">
        <v>720</v>
      </c>
      <c r="K195" s="152">
        <f t="shared" ref="K195:K212" si="46">H195-F195</f>
        <v>60</v>
      </c>
      <c r="L195" s="153">
        <f t="shared" ref="L195:L212" si="47">K195/F195</f>
        <v>0.11428571428571428</v>
      </c>
      <c r="M195" s="148" t="s">
        <v>537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567</v>
      </c>
      <c r="F196" s="179">
        <v>475</v>
      </c>
      <c r="G196" s="148"/>
      <c r="H196" s="148">
        <v>574</v>
      </c>
      <c r="I196" s="150">
        <v>570</v>
      </c>
      <c r="J196" s="151" t="s">
        <v>625</v>
      </c>
      <c r="K196" s="152">
        <f t="shared" si="46"/>
        <v>99</v>
      </c>
      <c r="L196" s="153">
        <f t="shared" si="47"/>
        <v>0.20842105263157895</v>
      </c>
      <c r="M196" s="148" t="s">
        <v>537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567</v>
      </c>
      <c r="F197" s="179">
        <v>707.5</v>
      </c>
      <c r="G197" s="179"/>
      <c r="H197" s="179">
        <v>872</v>
      </c>
      <c r="I197" s="181">
        <v>872</v>
      </c>
      <c r="J197" s="182" t="s">
        <v>625</v>
      </c>
      <c r="K197" s="152">
        <f t="shared" si="46"/>
        <v>164.5</v>
      </c>
      <c r="L197" s="183">
        <f t="shared" si="47"/>
        <v>0.23250883392226149</v>
      </c>
      <c r="M197" s="179" t="s">
        <v>537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721</v>
      </c>
      <c r="E198" s="179" t="s">
        <v>567</v>
      </c>
      <c r="F198" s="179">
        <v>162</v>
      </c>
      <c r="G198" s="179"/>
      <c r="H198" s="179">
        <v>204</v>
      </c>
      <c r="I198" s="181">
        <v>209</v>
      </c>
      <c r="J198" s="182" t="s">
        <v>722</v>
      </c>
      <c r="K198" s="152">
        <f t="shared" si="46"/>
        <v>42</v>
      </c>
      <c r="L198" s="183">
        <f t="shared" si="47"/>
        <v>0.25925925925925924</v>
      </c>
      <c r="M198" s="179" t="s">
        <v>537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446</v>
      </c>
      <c r="E199" s="179" t="s">
        <v>567</v>
      </c>
      <c r="F199" s="179">
        <v>240</v>
      </c>
      <c r="G199" s="179"/>
      <c r="H199" s="179">
        <v>297</v>
      </c>
      <c r="I199" s="181">
        <v>297</v>
      </c>
      <c r="J199" s="182" t="s">
        <v>625</v>
      </c>
      <c r="K199" s="188">
        <f t="shared" si="46"/>
        <v>57</v>
      </c>
      <c r="L199" s="183">
        <f t="shared" si="47"/>
        <v>0.23749999999999999</v>
      </c>
      <c r="M199" s="179" t="s">
        <v>537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723</v>
      </c>
      <c r="E200" s="148" t="s">
        <v>567</v>
      </c>
      <c r="F200" s="148">
        <v>202.5</v>
      </c>
      <c r="G200" s="148"/>
      <c r="H200" s="148">
        <v>255</v>
      </c>
      <c r="I200" s="150">
        <v>252</v>
      </c>
      <c r="J200" s="151" t="s">
        <v>625</v>
      </c>
      <c r="K200" s="152">
        <f t="shared" si="46"/>
        <v>52.5</v>
      </c>
      <c r="L200" s="153">
        <f t="shared" si="47"/>
        <v>0.25925925925925924</v>
      </c>
      <c r="M200" s="148" t="s">
        <v>537</v>
      </c>
      <c r="N200" s="154">
        <v>43542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393</v>
      </c>
      <c r="E201" s="179" t="s">
        <v>567</v>
      </c>
      <c r="F201" s="179">
        <v>710</v>
      </c>
      <c r="G201" s="179"/>
      <c r="H201" s="179">
        <v>866</v>
      </c>
      <c r="I201" s="181">
        <v>866</v>
      </c>
      <c r="J201" s="182" t="s">
        <v>625</v>
      </c>
      <c r="K201" s="152">
        <f t="shared" si="46"/>
        <v>156</v>
      </c>
      <c r="L201" s="153">
        <f t="shared" si="47"/>
        <v>0.21971830985915494</v>
      </c>
      <c r="M201" s="148" t="s">
        <v>537</v>
      </c>
      <c r="N201" s="154">
        <v>43553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567</v>
      </c>
      <c r="F202" s="179">
        <v>337.25</v>
      </c>
      <c r="G202" s="179"/>
      <c r="H202" s="179">
        <v>398.5</v>
      </c>
      <c r="I202" s="181">
        <v>411</v>
      </c>
      <c r="J202" s="151" t="s">
        <v>725</v>
      </c>
      <c r="K202" s="152">
        <f t="shared" si="46"/>
        <v>61.25</v>
      </c>
      <c r="L202" s="153">
        <f t="shared" si="47"/>
        <v>0.1816160118606375</v>
      </c>
      <c r="M202" s="148" t="s">
        <v>537</v>
      </c>
      <c r="N202" s="154">
        <v>43760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726</v>
      </c>
      <c r="E203" s="192" t="s">
        <v>567</v>
      </c>
      <c r="F203" s="192">
        <v>130</v>
      </c>
      <c r="G203" s="192"/>
      <c r="H203" s="192">
        <v>65</v>
      </c>
      <c r="I203" s="193">
        <v>158</v>
      </c>
      <c r="J203" s="161" t="s">
        <v>727</v>
      </c>
      <c r="K203" s="162">
        <f t="shared" si="46"/>
        <v>-65</v>
      </c>
      <c r="L203" s="163">
        <f t="shared" si="47"/>
        <v>-0.5</v>
      </c>
      <c r="M203" s="159" t="s">
        <v>549</v>
      </c>
      <c r="N203" s="156">
        <v>43726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567</v>
      </c>
      <c r="F204" s="179">
        <v>141.5</v>
      </c>
      <c r="G204" s="179"/>
      <c r="H204" s="179">
        <v>183.5</v>
      </c>
      <c r="I204" s="181">
        <v>210</v>
      </c>
      <c r="J204" s="151" t="s">
        <v>722</v>
      </c>
      <c r="K204" s="152">
        <f t="shared" si="46"/>
        <v>42</v>
      </c>
      <c r="L204" s="153">
        <f t="shared" si="47"/>
        <v>0.29681978798586572</v>
      </c>
      <c r="M204" s="148" t="s">
        <v>537</v>
      </c>
      <c r="N204" s="154">
        <v>43042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729</v>
      </c>
      <c r="E205" s="192" t="s">
        <v>567</v>
      </c>
      <c r="F205" s="187">
        <v>172</v>
      </c>
      <c r="G205" s="192"/>
      <c r="H205" s="192">
        <v>155.25</v>
      </c>
      <c r="I205" s="193">
        <v>230</v>
      </c>
      <c r="J205" s="161" t="s">
        <v>730</v>
      </c>
      <c r="K205" s="162">
        <f t="shared" si="46"/>
        <v>-16.75</v>
      </c>
      <c r="L205" s="163">
        <f t="shared" si="47"/>
        <v>-9.7383720930232565E-2</v>
      </c>
      <c r="M205" s="159" t="s">
        <v>549</v>
      </c>
      <c r="N205" s="156">
        <v>43787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567</v>
      </c>
      <c r="F206" s="179">
        <v>698.5</v>
      </c>
      <c r="G206" s="179"/>
      <c r="H206" s="179">
        <v>890</v>
      </c>
      <c r="I206" s="181">
        <v>890</v>
      </c>
      <c r="J206" s="151" t="s">
        <v>790</v>
      </c>
      <c r="K206" s="152">
        <f t="shared" si="46"/>
        <v>191.5</v>
      </c>
      <c r="L206" s="153">
        <f t="shared" si="47"/>
        <v>0.27415891195418757</v>
      </c>
      <c r="M206" s="148" t="s">
        <v>537</v>
      </c>
      <c r="N206" s="154">
        <v>44328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567</v>
      </c>
      <c r="F207" s="179">
        <v>127.6</v>
      </c>
      <c r="G207" s="179"/>
      <c r="H207" s="179">
        <v>138</v>
      </c>
      <c r="I207" s="181">
        <v>190</v>
      </c>
      <c r="J207" s="151" t="s">
        <v>731</v>
      </c>
      <c r="K207" s="152">
        <f t="shared" si="46"/>
        <v>10.400000000000006</v>
      </c>
      <c r="L207" s="153">
        <f t="shared" si="47"/>
        <v>8.1504702194357417E-2</v>
      </c>
      <c r="M207" s="148" t="s">
        <v>537</v>
      </c>
      <c r="N207" s="154">
        <v>43774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732</v>
      </c>
      <c r="E208" s="179" t="s">
        <v>567</v>
      </c>
      <c r="F208" s="179">
        <v>317</v>
      </c>
      <c r="G208" s="179"/>
      <c r="H208" s="179">
        <v>382.5</v>
      </c>
      <c r="I208" s="181">
        <v>398</v>
      </c>
      <c r="J208" s="151" t="s">
        <v>733</v>
      </c>
      <c r="K208" s="152">
        <f t="shared" si="46"/>
        <v>65.5</v>
      </c>
      <c r="L208" s="153">
        <f t="shared" si="47"/>
        <v>0.20662460567823343</v>
      </c>
      <c r="M208" s="148" t="s">
        <v>537</v>
      </c>
      <c r="N208" s="154">
        <v>44238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567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734</v>
      </c>
      <c r="K209" s="162">
        <f t="shared" si="46"/>
        <v>-145.60000000000002</v>
      </c>
      <c r="L209" s="163">
        <f t="shared" si="47"/>
        <v>-0.29378531073446329</v>
      </c>
      <c r="M209" s="159" t="s">
        <v>549</v>
      </c>
      <c r="N209" s="156">
        <v>43887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438</v>
      </c>
      <c r="E210" s="192" t="s">
        <v>567</v>
      </c>
      <c r="F210" s="187">
        <v>230.3</v>
      </c>
      <c r="G210" s="192"/>
      <c r="H210" s="192">
        <v>102.5</v>
      </c>
      <c r="I210" s="193">
        <v>348</v>
      </c>
      <c r="J210" s="161" t="s">
        <v>735</v>
      </c>
      <c r="K210" s="162">
        <f t="shared" si="46"/>
        <v>-127.80000000000001</v>
      </c>
      <c r="L210" s="163">
        <f t="shared" si="47"/>
        <v>-0.55492835432045162</v>
      </c>
      <c r="M210" s="159" t="s">
        <v>549</v>
      </c>
      <c r="N210" s="156">
        <v>43896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410</v>
      </c>
      <c r="E211" s="179" t="s">
        <v>567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736</v>
      </c>
      <c r="K211" s="152">
        <f t="shared" si="46"/>
        <v>75.100000000000023</v>
      </c>
      <c r="L211" s="153">
        <f t="shared" si="47"/>
        <v>0.22258446947243635</v>
      </c>
      <c r="M211" s="148" t="s">
        <v>537</v>
      </c>
      <c r="N211" s="154">
        <v>44230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567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763</v>
      </c>
      <c r="K212" s="174">
        <f t="shared" si="46"/>
        <v>0.53000000000000114</v>
      </c>
      <c r="L212" s="175">
        <f t="shared" si="47"/>
        <v>4.3453308190538747E-3</v>
      </c>
      <c r="M212" s="171" t="s">
        <v>658</v>
      </c>
      <c r="N212" s="169">
        <v>44431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567</v>
      </c>
      <c r="F213" s="187">
        <v>46.5</v>
      </c>
      <c r="G213" s="192"/>
      <c r="H213" s="192">
        <v>17</v>
      </c>
      <c r="I213" s="193">
        <v>59</v>
      </c>
      <c r="J213" s="161" t="s">
        <v>737</v>
      </c>
      <c r="K213" s="162">
        <f t="shared" ref="K213:K221" si="48">H213-F213</f>
        <v>-29.5</v>
      </c>
      <c r="L213" s="163">
        <f t="shared" ref="L213:L221" si="49">K213/F213</f>
        <v>-0.63440860215053763</v>
      </c>
      <c r="M213" s="159" t="s">
        <v>549</v>
      </c>
      <c r="N213" s="156">
        <v>43887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395</v>
      </c>
      <c r="E214" s="179" t="s">
        <v>567</v>
      </c>
      <c r="F214" s="179">
        <v>156.5</v>
      </c>
      <c r="G214" s="179"/>
      <c r="H214" s="179">
        <v>207.5</v>
      </c>
      <c r="I214" s="181">
        <v>191</v>
      </c>
      <c r="J214" s="151" t="s">
        <v>625</v>
      </c>
      <c r="K214" s="152">
        <f t="shared" si="48"/>
        <v>51</v>
      </c>
      <c r="L214" s="153">
        <f t="shared" si="49"/>
        <v>0.32587859424920129</v>
      </c>
      <c r="M214" s="148" t="s">
        <v>537</v>
      </c>
      <c r="N214" s="154">
        <v>44369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567</v>
      </c>
      <c r="F215" s="179">
        <v>259.5</v>
      </c>
      <c r="G215" s="179"/>
      <c r="H215" s="179">
        <v>320</v>
      </c>
      <c r="I215" s="181">
        <v>320</v>
      </c>
      <c r="J215" s="151" t="s">
        <v>625</v>
      </c>
      <c r="K215" s="152">
        <f t="shared" si="48"/>
        <v>60.5</v>
      </c>
      <c r="L215" s="153">
        <f t="shared" si="49"/>
        <v>0.23314065510597304</v>
      </c>
      <c r="M215" s="148" t="s">
        <v>537</v>
      </c>
      <c r="N215" s="154">
        <v>44323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738</v>
      </c>
      <c r="E216" s="192" t="s">
        <v>567</v>
      </c>
      <c r="F216" s="192">
        <v>715</v>
      </c>
      <c r="G216" s="192"/>
      <c r="H216" s="192">
        <v>445</v>
      </c>
      <c r="I216" s="193">
        <v>840</v>
      </c>
      <c r="J216" s="161" t="s">
        <v>739</v>
      </c>
      <c r="K216" s="162">
        <f t="shared" si="48"/>
        <v>-270</v>
      </c>
      <c r="L216" s="163">
        <f t="shared" si="49"/>
        <v>-0.3776223776223776</v>
      </c>
      <c r="M216" s="159" t="s">
        <v>549</v>
      </c>
      <c r="N216" s="156">
        <v>43800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567</v>
      </c>
      <c r="F217" s="179">
        <v>875</v>
      </c>
      <c r="G217" s="179"/>
      <c r="H217" s="179">
        <v>1165</v>
      </c>
      <c r="I217" s="181">
        <v>1185</v>
      </c>
      <c r="J217" s="151" t="s">
        <v>740</v>
      </c>
      <c r="K217" s="152">
        <f t="shared" si="48"/>
        <v>290</v>
      </c>
      <c r="L217" s="153">
        <f t="shared" si="49"/>
        <v>0.33142857142857141</v>
      </c>
      <c r="M217" s="148" t="s">
        <v>537</v>
      </c>
      <c r="N217" s="154">
        <v>43847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567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625</v>
      </c>
      <c r="K218" s="152">
        <f t="shared" si="48"/>
        <v>117.63</v>
      </c>
      <c r="L218" s="153">
        <f t="shared" si="49"/>
        <v>0.31589548030185027</v>
      </c>
      <c r="M218" s="148" t="s">
        <v>537</v>
      </c>
      <c r="N218" s="154">
        <v>43850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741</v>
      </c>
      <c r="E219" s="192" t="s">
        <v>539</v>
      </c>
      <c r="F219" s="192">
        <v>220</v>
      </c>
      <c r="G219" s="192"/>
      <c r="H219" s="192">
        <v>127.5</v>
      </c>
      <c r="I219" s="193">
        <v>284</v>
      </c>
      <c r="J219" s="161" t="s">
        <v>742</v>
      </c>
      <c r="K219" s="162">
        <f t="shared" si="48"/>
        <v>-92.5</v>
      </c>
      <c r="L219" s="163">
        <f t="shared" si="49"/>
        <v>-0.42045454545454547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447</v>
      </c>
      <c r="E220" s="179" t="s">
        <v>539</v>
      </c>
      <c r="F220" s="179">
        <v>332.8</v>
      </c>
      <c r="G220" s="179"/>
      <c r="H220" s="179">
        <v>405</v>
      </c>
      <c r="I220" s="181">
        <v>419</v>
      </c>
      <c r="J220" s="151" t="s">
        <v>743</v>
      </c>
      <c r="K220" s="152">
        <f t="shared" si="48"/>
        <v>72.199999999999989</v>
      </c>
      <c r="L220" s="153">
        <f t="shared" si="49"/>
        <v>0.21694711538461534</v>
      </c>
      <c r="M220" s="148" t="s">
        <v>537</v>
      </c>
      <c r="N220" s="154">
        <v>43860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567</v>
      </c>
      <c r="F221" s="171">
        <v>386</v>
      </c>
      <c r="G221" s="172"/>
      <c r="H221" s="172">
        <v>395</v>
      </c>
      <c r="I221" s="172">
        <v>452</v>
      </c>
      <c r="J221" s="173" t="s">
        <v>744</v>
      </c>
      <c r="K221" s="174">
        <f t="shared" si="48"/>
        <v>9</v>
      </c>
      <c r="L221" s="175">
        <f t="shared" si="49"/>
        <v>2.3316062176165803E-2</v>
      </c>
      <c r="M221" s="171" t="s">
        <v>658</v>
      </c>
      <c r="N221" s="169">
        <v>43868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567</v>
      </c>
      <c r="F222" s="171">
        <v>137.5</v>
      </c>
      <c r="G222" s="172"/>
      <c r="H222" s="172">
        <v>138.5</v>
      </c>
      <c r="I222" s="172">
        <v>190</v>
      </c>
      <c r="J222" s="173" t="s">
        <v>762</v>
      </c>
      <c r="K222" s="174">
        <f>H222-F222</f>
        <v>1</v>
      </c>
      <c r="L222" s="175">
        <f>K222/F222</f>
        <v>7.2727272727272727E-3</v>
      </c>
      <c r="M222" s="171" t="s">
        <v>658</v>
      </c>
      <c r="N222" s="169">
        <v>44432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403</v>
      </c>
      <c r="E223" s="179" t="s">
        <v>567</v>
      </c>
      <c r="F223" s="179">
        <v>235</v>
      </c>
      <c r="G223" s="179"/>
      <c r="H223" s="179">
        <v>295</v>
      </c>
      <c r="I223" s="181">
        <v>296</v>
      </c>
      <c r="J223" s="151" t="s">
        <v>745</v>
      </c>
      <c r="K223" s="152">
        <f t="shared" ref="K223:K229" si="50">H223-F223</f>
        <v>60</v>
      </c>
      <c r="L223" s="153">
        <f t="shared" ref="L223:L229" si="51">K223/F223</f>
        <v>0.25531914893617019</v>
      </c>
      <c r="M223" s="148" t="s">
        <v>537</v>
      </c>
      <c r="N223" s="154">
        <v>43844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746</v>
      </c>
      <c r="E224" s="179" t="s">
        <v>567</v>
      </c>
      <c r="F224" s="179">
        <v>277.5</v>
      </c>
      <c r="G224" s="179"/>
      <c r="H224" s="179">
        <v>333</v>
      </c>
      <c r="I224" s="181">
        <v>333</v>
      </c>
      <c r="J224" s="151" t="s">
        <v>747</v>
      </c>
      <c r="K224" s="152">
        <f t="shared" si="50"/>
        <v>55.5</v>
      </c>
      <c r="L224" s="153">
        <f t="shared" si="51"/>
        <v>0.2</v>
      </c>
      <c r="M224" s="148" t="s">
        <v>537</v>
      </c>
      <c r="N224" s="154">
        <v>43846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748</v>
      </c>
      <c r="E225" s="179" t="s">
        <v>567</v>
      </c>
      <c r="F225" s="179">
        <v>930</v>
      </c>
      <c r="G225" s="179"/>
      <c r="H225" s="179">
        <v>1165</v>
      </c>
      <c r="I225" s="181">
        <v>1200</v>
      </c>
      <c r="J225" s="151" t="s">
        <v>749</v>
      </c>
      <c r="K225" s="152">
        <f t="shared" si="50"/>
        <v>235</v>
      </c>
      <c r="L225" s="153">
        <f t="shared" si="51"/>
        <v>0.25268817204301075</v>
      </c>
      <c r="M225" s="148" t="s">
        <v>537</v>
      </c>
      <c r="N225" s="154">
        <v>43847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750</v>
      </c>
      <c r="E226" s="179" t="s">
        <v>567</v>
      </c>
      <c r="F226" s="149">
        <v>111</v>
      </c>
      <c r="G226" s="179"/>
      <c r="H226" s="179">
        <v>141</v>
      </c>
      <c r="I226" s="181">
        <v>141</v>
      </c>
      <c r="J226" s="151" t="s">
        <v>552</v>
      </c>
      <c r="K226" s="152">
        <f t="shared" si="50"/>
        <v>30</v>
      </c>
      <c r="L226" s="153">
        <f t="shared" si="51"/>
        <v>0.27027027027027029</v>
      </c>
      <c r="M226" s="148" t="s">
        <v>537</v>
      </c>
      <c r="N226" s="154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751</v>
      </c>
      <c r="E227" s="179" t="s">
        <v>567</v>
      </c>
      <c r="F227" s="149">
        <v>296</v>
      </c>
      <c r="G227" s="179"/>
      <c r="H227" s="179">
        <v>370</v>
      </c>
      <c r="I227" s="181">
        <v>370</v>
      </c>
      <c r="J227" s="151" t="s">
        <v>625</v>
      </c>
      <c r="K227" s="152">
        <f t="shared" si="50"/>
        <v>74</v>
      </c>
      <c r="L227" s="153">
        <f t="shared" si="51"/>
        <v>0.25</v>
      </c>
      <c r="M227" s="148" t="s">
        <v>537</v>
      </c>
      <c r="N227" s="154">
        <v>43853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752</v>
      </c>
      <c r="E228" s="179" t="s">
        <v>567</v>
      </c>
      <c r="F228" s="149">
        <v>300</v>
      </c>
      <c r="G228" s="179"/>
      <c r="H228" s="179">
        <v>382.5</v>
      </c>
      <c r="I228" s="181">
        <v>344</v>
      </c>
      <c r="J228" s="151" t="s">
        <v>793</v>
      </c>
      <c r="K228" s="152">
        <f t="shared" si="50"/>
        <v>82.5</v>
      </c>
      <c r="L228" s="153">
        <f t="shared" si="51"/>
        <v>0.27500000000000002</v>
      </c>
      <c r="M228" s="148" t="s">
        <v>537</v>
      </c>
      <c r="N228" s="154">
        <v>44238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753</v>
      </c>
      <c r="E229" s="179" t="s">
        <v>567</v>
      </c>
      <c r="F229" s="149">
        <v>495</v>
      </c>
      <c r="G229" s="179"/>
      <c r="H229" s="179">
        <v>595</v>
      </c>
      <c r="I229" s="181">
        <v>590</v>
      </c>
      <c r="J229" s="151" t="s">
        <v>792</v>
      </c>
      <c r="K229" s="152">
        <f t="shared" si="50"/>
        <v>100</v>
      </c>
      <c r="L229" s="153">
        <f t="shared" si="51"/>
        <v>0.20202020202020202</v>
      </c>
      <c r="M229" s="148" t="s">
        <v>537</v>
      </c>
      <c r="N229" s="154">
        <v>44589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567</v>
      </c>
      <c r="F230" s="149">
        <v>67.5</v>
      </c>
      <c r="G230" s="179"/>
      <c r="H230" s="179">
        <v>86</v>
      </c>
      <c r="I230" s="181">
        <v>86</v>
      </c>
      <c r="J230" s="151" t="s">
        <v>754</v>
      </c>
      <c r="K230" s="152">
        <f t="shared" ref="K230:K238" si="52">H230-F230</f>
        <v>18.5</v>
      </c>
      <c r="L230" s="153">
        <f t="shared" ref="L230:L238" si="53">K230/F230</f>
        <v>0.27407407407407408</v>
      </c>
      <c r="M230" s="148" t="s">
        <v>537</v>
      </c>
      <c r="N230" s="154">
        <v>44008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52"/>
        <v>50</v>
      </c>
      <c r="L231" s="153">
        <f t="shared" si="53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567</v>
      </c>
      <c r="F232" s="179">
        <v>206</v>
      </c>
      <c r="G232" s="179"/>
      <c r="H232" s="179">
        <v>248</v>
      </c>
      <c r="I232" s="181">
        <v>248</v>
      </c>
      <c r="J232" s="151" t="s">
        <v>625</v>
      </c>
      <c r="K232" s="152">
        <f t="shared" si="52"/>
        <v>42</v>
      </c>
      <c r="L232" s="153">
        <f t="shared" si="53"/>
        <v>0.20388349514563106</v>
      </c>
      <c r="M232" s="148" t="s">
        <v>537</v>
      </c>
      <c r="N232" s="154">
        <v>44214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567</v>
      </c>
      <c r="F233" s="179">
        <v>182.5</v>
      </c>
      <c r="G233" s="179"/>
      <c r="H233" s="179">
        <v>248</v>
      </c>
      <c r="I233" s="181">
        <v>248</v>
      </c>
      <c r="J233" s="151" t="s">
        <v>625</v>
      </c>
      <c r="K233" s="152">
        <f t="shared" si="52"/>
        <v>65.5</v>
      </c>
      <c r="L233" s="153">
        <f t="shared" si="53"/>
        <v>0.35890410958904112</v>
      </c>
      <c r="M233" s="148" t="s">
        <v>537</v>
      </c>
      <c r="N233" s="154">
        <v>44214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567</v>
      </c>
      <c r="F234" s="179">
        <v>247.5</v>
      </c>
      <c r="G234" s="179"/>
      <c r="H234" s="179">
        <v>320</v>
      </c>
      <c r="I234" s="181">
        <v>320</v>
      </c>
      <c r="J234" s="151" t="s">
        <v>625</v>
      </c>
      <c r="K234" s="152">
        <f t="shared" si="52"/>
        <v>72.5</v>
      </c>
      <c r="L234" s="153">
        <f t="shared" si="53"/>
        <v>0.29292929292929293</v>
      </c>
      <c r="M234" s="148" t="s">
        <v>537</v>
      </c>
      <c r="N234" s="154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567</v>
      </c>
      <c r="F235" s="149">
        <v>925</v>
      </c>
      <c r="G235" s="179"/>
      <c r="H235" s="179">
        <v>1095</v>
      </c>
      <c r="I235" s="181">
        <v>1093</v>
      </c>
      <c r="J235" s="151" t="s">
        <v>755</v>
      </c>
      <c r="K235" s="152">
        <f t="shared" si="52"/>
        <v>170</v>
      </c>
      <c r="L235" s="153">
        <f t="shared" si="53"/>
        <v>0.18378378378378379</v>
      </c>
      <c r="M235" s="148" t="s">
        <v>537</v>
      </c>
      <c r="N235" s="154">
        <v>44201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567</v>
      </c>
      <c r="F236" s="149">
        <v>332.5</v>
      </c>
      <c r="G236" s="179"/>
      <c r="H236" s="179">
        <v>393</v>
      </c>
      <c r="I236" s="181">
        <v>406</v>
      </c>
      <c r="J236" s="151" t="s">
        <v>756</v>
      </c>
      <c r="K236" s="152">
        <f t="shared" si="52"/>
        <v>60.5</v>
      </c>
      <c r="L236" s="153">
        <f t="shared" si="53"/>
        <v>0.18195488721804512</v>
      </c>
      <c r="M236" s="148" t="s">
        <v>537</v>
      </c>
      <c r="N236" s="154">
        <v>44256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446</v>
      </c>
      <c r="E237" s="179" t="s">
        <v>567</v>
      </c>
      <c r="F237" s="149">
        <v>231</v>
      </c>
      <c r="G237" s="179"/>
      <c r="H237" s="179">
        <v>281</v>
      </c>
      <c r="I237" s="181">
        <v>281</v>
      </c>
      <c r="J237" s="151" t="s">
        <v>625</v>
      </c>
      <c r="K237" s="152">
        <f t="shared" si="52"/>
        <v>50</v>
      </c>
      <c r="L237" s="153">
        <f t="shared" si="53"/>
        <v>0.21645021645021645</v>
      </c>
      <c r="M237" s="148" t="s">
        <v>537</v>
      </c>
      <c r="N237" s="154">
        <v>44358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422</v>
      </c>
      <c r="E238" s="179" t="s">
        <v>567</v>
      </c>
      <c r="F238" s="149">
        <v>190</v>
      </c>
      <c r="G238" s="179"/>
      <c r="H238" s="179">
        <v>239</v>
      </c>
      <c r="I238" s="181">
        <v>239</v>
      </c>
      <c r="J238" s="151" t="s">
        <v>843</v>
      </c>
      <c r="K238" s="152">
        <f t="shared" si="52"/>
        <v>49</v>
      </c>
      <c r="L238" s="153">
        <f t="shared" si="53"/>
        <v>0.25789473684210529</v>
      </c>
      <c r="M238" s="148" t="s">
        <v>537</v>
      </c>
      <c r="N238" s="154">
        <v>44844</v>
      </c>
      <c r="O238" s="1"/>
      <c r="P238" s="1"/>
      <c r="Q238" s="1"/>
      <c r="R238" s="6" t="s">
        <v>728</v>
      </c>
    </row>
    <row r="239" spans="1:26" ht="12.75" customHeight="1">
      <c r="A239" s="176">
        <v>162</v>
      </c>
      <c r="B239" s="177">
        <v>44258</v>
      </c>
      <c r="C239" s="177"/>
      <c r="D239" s="178" t="s">
        <v>753</v>
      </c>
      <c r="E239" s="179" t="s">
        <v>567</v>
      </c>
      <c r="F239" s="149">
        <v>495</v>
      </c>
      <c r="G239" s="179"/>
      <c r="H239" s="179">
        <v>595</v>
      </c>
      <c r="I239" s="181">
        <v>590</v>
      </c>
      <c r="J239" s="151" t="s">
        <v>792</v>
      </c>
      <c r="K239" s="152">
        <f t="shared" ref="K239:K246" si="54">H239-F239</f>
        <v>100</v>
      </c>
      <c r="L239" s="153">
        <f t="shared" ref="L239:L246" si="55">K239/F239</f>
        <v>0.20202020202020202</v>
      </c>
      <c r="M239" s="148" t="s">
        <v>537</v>
      </c>
      <c r="N239" s="154">
        <v>44589</v>
      </c>
      <c r="O239" s="1"/>
      <c r="P239" s="1"/>
      <c r="R239" s="6" t="s">
        <v>728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567</v>
      </c>
      <c r="F240" s="149">
        <v>355</v>
      </c>
      <c r="G240" s="179"/>
      <c r="H240" s="179">
        <v>422.5</v>
      </c>
      <c r="I240" s="181">
        <v>420</v>
      </c>
      <c r="J240" s="151" t="s">
        <v>757</v>
      </c>
      <c r="K240" s="152">
        <f t="shared" si="54"/>
        <v>67.5</v>
      </c>
      <c r="L240" s="153">
        <f t="shared" si="55"/>
        <v>0.19014084507042253</v>
      </c>
      <c r="M240" s="148" t="s">
        <v>537</v>
      </c>
      <c r="N240" s="154">
        <v>44361</v>
      </c>
      <c r="O240" s="1"/>
      <c r="R240" s="194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758</v>
      </c>
      <c r="E241" s="179" t="s">
        <v>567</v>
      </c>
      <c r="F241" s="149">
        <v>555</v>
      </c>
      <c r="G241" s="179"/>
      <c r="H241" s="179">
        <v>663</v>
      </c>
      <c r="I241" s="181">
        <v>663</v>
      </c>
      <c r="J241" s="151" t="s">
        <v>759</v>
      </c>
      <c r="K241" s="152">
        <f t="shared" si="54"/>
        <v>108</v>
      </c>
      <c r="L241" s="153">
        <f t="shared" si="55"/>
        <v>0.19459459459459461</v>
      </c>
      <c r="M241" s="148" t="s">
        <v>537</v>
      </c>
      <c r="N241" s="154">
        <v>44321</v>
      </c>
      <c r="O241" s="1"/>
      <c r="P241" s="1"/>
      <c r="Q241" s="1"/>
      <c r="R241" s="194" t="s">
        <v>728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567</v>
      </c>
      <c r="F242" s="149">
        <v>126.5</v>
      </c>
      <c r="G242" s="179"/>
      <c r="H242" s="179">
        <v>155</v>
      </c>
      <c r="I242" s="181">
        <v>155</v>
      </c>
      <c r="J242" s="151" t="s">
        <v>625</v>
      </c>
      <c r="K242" s="152">
        <f t="shared" si="54"/>
        <v>28.5</v>
      </c>
      <c r="L242" s="153">
        <f t="shared" si="55"/>
        <v>0.22529644268774704</v>
      </c>
      <c r="M242" s="148" t="s">
        <v>537</v>
      </c>
      <c r="N242" s="154">
        <v>44362</v>
      </c>
      <c r="O242" s="1"/>
      <c r="R242" s="194" t="s">
        <v>728</v>
      </c>
    </row>
    <row r="243" spans="1:18" ht="12.75" customHeight="1">
      <c r="A243" s="220">
        <v>166</v>
      </c>
      <c r="B243" s="221">
        <v>44368</v>
      </c>
      <c r="C243" s="221"/>
      <c r="D243" s="222" t="s">
        <v>375</v>
      </c>
      <c r="E243" s="223" t="s">
        <v>567</v>
      </c>
      <c r="F243" s="224">
        <v>287.5</v>
      </c>
      <c r="G243" s="223"/>
      <c r="H243" s="223">
        <v>245</v>
      </c>
      <c r="I243" s="225">
        <v>344</v>
      </c>
      <c r="J243" s="161" t="s">
        <v>788</v>
      </c>
      <c r="K243" s="162">
        <f t="shared" si="54"/>
        <v>-42.5</v>
      </c>
      <c r="L243" s="163">
        <f t="shared" si="55"/>
        <v>-0.14782608695652175</v>
      </c>
      <c r="M243" s="159" t="s">
        <v>549</v>
      </c>
      <c r="N243" s="156">
        <v>44508</v>
      </c>
      <c r="O243" s="1"/>
      <c r="R243" s="194" t="s">
        <v>728</v>
      </c>
    </row>
    <row r="244" spans="1:18" ht="12.75" customHeight="1">
      <c r="A244" s="176">
        <v>167</v>
      </c>
      <c r="B244" s="177">
        <v>44368</v>
      </c>
      <c r="C244" s="177"/>
      <c r="D244" s="178" t="s">
        <v>446</v>
      </c>
      <c r="E244" s="179" t="s">
        <v>567</v>
      </c>
      <c r="F244" s="149">
        <v>241</v>
      </c>
      <c r="G244" s="179"/>
      <c r="H244" s="179">
        <v>298</v>
      </c>
      <c r="I244" s="181">
        <v>320</v>
      </c>
      <c r="J244" s="151" t="s">
        <v>625</v>
      </c>
      <c r="K244" s="152">
        <f t="shared" si="54"/>
        <v>57</v>
      </c>
      <c r="L244" s="153">
        <f t="shared" si="55"/>
        <v>0.23651452282157676</v>
      </c>
      <c r="M244" s="148" t="s">
        <v>537</v>
      </c>
      <c r="N244" s="154">
        <v>44802</v>
      </c>
      <c r="O244" s="41"/>
      <c r="R244" s="194" t="s">
        <v>728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567</v>
      </c>
      <c r="F245" s="149">
        <v>162.5</v>
      </c>
      <c r="G245" s="179"/>
      <c r="H245" s="179">
        <v>200</v>
      </c>
      <c r="I245" s="181">
        <v>200</v>
      </c>
      <c r="J245" s="151" t="s">
        <v>625</v>
      </c>
      <c r="K245" s="152">
        <f t="shared" si="54"/>
        <v>37.5</v>
      </c>
      <c r="L245" s="153">
        <f t="shared" si="55"/>
        <v>0.23076923076923078</v>
      </c>
      <c r="M245" s="148" t="s">
        <v>537</v>
      </c>
      <c r="N245" s="154">
        <v>44802</v>
      </c>
      <c r="O245" s="1"/>
      <c r="R245" s="194" t="s">
        <v>728</v>
      </c>
    </row>
    <row r="246" spans="1:18" ht="12.75" customHeight="1">
      <c r="A246" s="176">
        <v>169</v>
      </c>
      <c r="B246" s="177">
        <v>44462</v>
      </c>
      <c r="C246" s="177"/>
      <c r="D246" s="178" t="s">
        <v>764</v>
      </c>
      <c r="E246" s="179" t="s">
        <v>567</v>
      </c>
      <c r="F246" s="149">
        <v>1235</v>
      </c>
      <c r="G246" s="179"/>
      <c r="H246" s="179">
        <v>1505</v>
      </c>
      <c r="I246" s="181">
        <v>1500</v>
      </c>
      <c r="J246" s="151" t="s">
        <v>625</v>
      </c>
      <c r="K246" s="152">
        <f t="shared" si="54"/>
        <v>270</v>
      </c>
      <c r="L246" s="153">
        <f t="shared" si="55"/>
        <v>0.21862348178137653</v>
      </c>
      <c r="M246" s="148" t="s">
        <v>537</v>
      </c>
      <c r="N246" s="154">
        <v>44564</v>
      </c>
      <c r="O246" s="1"/>
      <c r="R246" s="194" t="s">
        <v>728</v>
      </c>
    </row>
    <row r="247" spans="1:18" ht="12.75" customHeight="1">
      <c r="A247" s="206">
        <v>170</v>
      </c>
      <c r="B247" s="207">
        <v>44480</v>
      </c>
      <c r="C247" s="207"/>
      <c r="D247" s="208" t="s">
        <v>766</v>
      </c>
      <c r="E247" s="209" t="s">
        <v>567</v>
      </c>
      <c r="F247" s="54">
        <v>58.75</v>
      </c>
      <c r="G247" s="209"/>
      <c r="H247" s="209"/>
      <c r="I247" s="54">
        <v>72.5</v>
      </c>
      <c r="J247" s="210" t="s">
        <v>540</v>
      </c>
      <c r="K247" s="206"/>
      <c r="L247" s="207"/>
      <c r="M247" s="207"/>
      <c r="N247" s="208"/>
      <c r="O247" s="41"/>
      <c r="R247" s="194" t="s">
        <v>728</v>
      </c>
    </row>
    <row r="248" spans="1:18" ht="12.75" customHeight="1">
      <c r="A248" s="211">
        <v>171</v>
      </c>
      <c r="B248" s="212">
        <v>44481</v>
      </c>
      <c r="C248" s="212"/>
      <c r="D248" s="213" t="s">
        <v>256</v>
      </c>
      <c r="E248" s="214" t="s">
        <v>567</v>
      </c>
      <c r="F248" s="215" t="s">
        <v>768</v>
      </c>
      <c r="G248" s="214"/>
      <c r="H248" s="214"/>
      <c r="I248" s="214">
        <v>380</v>
      </c>
      <c r="J248" s="216" t="s">
        <v>540</v>
      </c>
      <c r="K248" s="211"/>
      <c r="L248" s="212"/>
      <c r="M248" s="212"/>
      <c r="N248" s="213"/>
      <c r="O248" s="41"/>
      <c r="R248" s="194" t="s">
        <v>728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567</v>
      </c>
      <c r="F249" s="149">
        <v>45.5</v>
      </c>
      <c r="G249" s="179"/>
      <c r="H249" s="179">
        <v>56.5</v>
      </c>
      <c r="I249" s="181">
        <v>56</v>
      </c>
      <c r="J249" s="151" t="s">
        <v>869</v>
      </c>
      <c r="K249" s="152">
        <f>H249-F249</f>
        <v>11</v>
      </c>
      <c r="L249" s="153">
        <f>K249/F249</f>
        <v>0.24175824175824176</v>
      </c>
      <c r="M249" s="148" t="s">
        <v>537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567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800</v>
      </c>
      <c r="K250" s="152">
        <f>H250-F250</f>
        <v>210</v>
      </c>
      <c r="L250" s="153">
        <f>K250/F250</f>
        <v>9.1304347826086957E-2</v>
      </c>
      <c r="M250" s="148" t="s">
        <v>537</v>
      </c>
      <c r="N250" s="154">
        <v>44649</v>
      </c>
      <c r="O250" s="1"/>
      <c r="R250" s="194"/>
    </row>
    <row r="251" spans="1:18" ht="12.75" customHeight="1">
      <c r="A251" s="217">
        <v>174</v>
      </c>
      <c r="B251" s="212">
        <v>44606</v>
      </c>
      <c r="C251" s="217"/>
      <c r="D251" s="217" t="s">
        <v>401</v>
      </c>
      <c r="E251" s="214" t="s">
        <v>567</v>
      </c>
      <c r="F251" s="214" t="s">
        <v>795</v>
      </c>
      <c r="G251" s="214"/>
      <c r="H251" s="214"/>
      <c r="I251" s="214">
        <v>764</v>
      </c>
      <c r="J251" s="214" t="s">
        <v>540</v>
      </c>
      <c r="K251" s="214"/>
      <c r="L251" s="214"/>
      <c r="M251" s="214"/>
      <c r="N251" s="217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764</v>
      </c>
      <c r="E252" s="179" t="s">
        <v>567</v>
      </c>
      <c r="F252" s="149">
        <v>1255</v>
      </c>
      <c r="G252" s="179"/>
      <c r="H252" s="179">
        <v>1515</v>
      </c>
      <c r="I252" s="181">
        <v>1510</v>
      </c>
      <c r="J252" s="151" t="s">
        <v>625</v>
      </c>
      <c r="K252" s="152">
        <f>H252-F252</f>
        <v>260</v>
      </c>
      <c r="L252" s="153">
        <f>K252/F252</f>
        <v>0.20717131474103587</v>
      </c>
      <c r="M252" s="148" t="s">
        <v>537</v>
      </c>
      <c r="N252" s="154">
        <v>44834</v>
      </c>
      <c r="O252" s="41"/>
      <c r="R252" s="194"/>
    </row>
    <row r="253" spans="1:18" ht="12.75" customHeight="1">
      <c r="A253">
        <v>176</v>
      </c>
      <c r="B253" s="212">
        <v>44670</v>
      </c>
      <c r="C253" s="212"/>
      <c r="D253" s="217" t="s">
        <v>502</v>
      </c>
      <c r="E253" s="243" t="s">
        <v>567</v>
      </c>
      <c r="F253" s="214" t="s">
        <v>802</v>
      </c>
      <c r="G253" s="214"/>
      <c r="H253" s="214"/>
      <c r="I253" s="214">
        <v>553</v>
      </c>
      <c r="J253" s="214" t="s">
        <v>540</v>
      </c>
      <c r="K253" s="214"/>
      <c r="L253" s="214"/>
      <c r="M253" s="214"/>
      <c r="N253" s="214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836</v>
      </c>
      <c r="E254" s="179" t="s">
        <v>567</v>
      </c>
      <c r="F254" s="149">
        <v>207.5</v>
      </c>
      <c r="G254" s="179"/>
      <c r="H254" s="179">
        <v>254</v>
      </c>
      <c r="I254" s="181">
        <v>254</v>
      </c>
      <c r="J254" s="151" t="s">
        <v>625</v>
      </c>
      <c r="K254" s="152">
        <f>H254-F254</f>
        <v>46.5</v>
      </c>
      <c r="L254" s="153">
        <f>K254/F254</f>
        <v>0.22409638554216868</v>
      </c>
      <c r="M254" s="148" t="s">
        <v>537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448</v>
      </c>
      <c r="E255" s="179" t="s">
        <v>567</v>
      </c>
      <c r="F255" s="149">
        <v>31.25</v>
      </c>
      <c r="G255" s="179"/>
      <c r="H255" s="179">
        <v>38.75</v>
      </c>
      <c r="I255" s="181">
        <v>38</v>
      </c>
      <c r="J255" s="151" t="s">
        <v>625</v>
      </c>
      <c r="K255" s="152">
        <f t="shared" ref="K255" si="56">H255-F255</f>
        <v>7.5</v>
      </c>
      <c r="L255" s="153">
        <f t="shared" ref="L255" si="57">K255/F255</f>
        <v>0.24</v>
      </c>
      <c r="M255" s="148" t="s">
        <v>537</v>
      </c>
      <c r="N255" s="154">
        <v>44844</v>
      </c>
      <c r="O255" s="41"/>
      <c r="R255" s="54"/>
    </row>
    <row r="256" spans="1:18" ht="12.75" customHeight="1">
      <c r="A256" s="211">
        <v>179</v>
      </c>
      <c r="B256" s="212">
        <v>44841</v>
      </c>
      <c r="C256" s="217"/>
      <c r="D256" s="217" t="s">
        <v>841</v>
      </c>
      <c r="E256" s="243" t="s">
        <v>567</v>
      </c>
      <c r="F256" s="214" t="s">
        <v>842</v>
      </c>
      <c r="G256" s="214"/>
      <c r="H256" s="214"/>
      <c r="I256" s="214">
        <v>840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A257" s="211">
        <v>180</v>
      </c>
      <c r="B257" s="212">
        <v>44844</v>
      </c>
      <c r="C257" s="217"/>
      <c r="D257" s="217" t="s">
        <v>403</v>
      </c>
      <c r="E257" s="243" t="s">
        <v>567</v>
      </c>
      <c r="F257" s="214" t="s">
        <v>844</v>
      </c>
      <c r="G257" s="214"/>
      <c r="H257" s="214"/>
      <c r="I257" s="214">
        <v>291</v>
      </c>
      <c r="J257" s="214" t="s">
        <v>540</v>
      </c>
      <c r="K257" s="214"/>
      <c r="L257" s="214"/>
      <c r="M257" s="214"/>
      <c r="N257" s="214"/>
      <c r="O257" s="41"/>
      <c r="Q257" s="197"/>
      <c r="R257" s="54"/>
    </row>
    <row r="258" spans="1:18" ht="12.75" customHeight="1">
      <c r="A258" s="211">
        <v>181</v>
      </c>
      <c r="B258" s="212">
        <v>44845</v>
      </c>
      <c r="C258" s="217"/>
      <c r="D258" s="217" t="s">
        <v>401</v>
      </c>
      <c r="E258" s="243" t="s">
        <v>567</v>
      </c>
      <c r="F258" s="214" t="s">
        <v>868</v>
      </c>
      <c r="G258" s="214"/>
      <c r="H258" s="214"/>
      <c r="I258" s="214">
        <v>765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B261" s="195" t="s">
        <v>760</v>
      </c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6">
    <mergeCell ref="M60:M61"/>
    <mergeCell ref="O60:O61"/>
    <mergeCell ref="P60:P61"/>
    <mergeCell ref="A60:A61"/>
    <mergeCell ref="B60:B61"/>
    <mergeCell ref="J60:J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2023-02-10T02:39:28Z</dcterms:modified>
</cp:coreProperties>
</file>