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6" l="1"/>
  <c r="K63" i="6"/>
  <c r="L23" i="6"/>
  <c r="K23" i="6"/>
  <c r="M23" i="6" s="1"/>
  <c r="L14" i="6" l="1"/>
  <c r="K14" i="6"/>
  <c r="M14" i="6" s="1"/>
  <c r="L22" i="6"/>
  <c r="K22" i="6"/>
  <c r="M22" i="6" s="1"/>
  <c r="L25" i="6"/>
  <c r="K25" i="6"/>
  <c r="M25" i="6" s="1"/>
  <c r="L20" i="6"/>
  <c r="M20" i="6" s="1"/>
  <c r="K20" i="6"/>
  <c r="L40" i="6" l="1"/>
  <c r="K40" i="6"/>
  <c r="M40" i="6" s="1"/>
  <c r="K62" i="6" l="1"/>
  <c r="K61" i="6"/>
  <c r="K60" i="6"/>
  <c r="K59" i="6"/>
  <c r="M59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49" i="6" l="1"/>
  <c r="L249" i="6" s="1"/>
  <c r="L10" i="6" l="1"/>
  <c r="K10" i="6"/>
  <c r="M10" i="6" l="1"/>
  <c r="K255" i="6" l="1"/>
  <c r="L255" i="6" s="1"/>
  <c r="K238" i="6" l="1"/>
  <c r="L238" i="6" s="1"/>
  <c r="K252" i="6" l="1"/>
  <c r="L252" i="6" s="1"/>
  <c r="K244" i="6" l="1"/>
  <c r="L244" i="6" s="1"/>
  <c r="K254" i="6" l="1"/>
  <c r="L254" i="6" s="1"/>
  <c r="H250" i="6" l="1"/>
  <c r="K250" i="6" l="1"/>
  <c r="L250" i="6" s="1"/>
  <c r="K239" i="6"/>
  <c r="L239" i="6" s="1"/>
  <c r="K229" i="6"/>
  <c r="L229" i="6" s="1"/>
  <c r="K245" i="6" l="1"/>
  <c r="L245" i="6" s="1"/>
  <c r="K246" i="6" l="1"/>
  <c r="L246" i="6" s="1"/>
  <c r="K243" i="6" l="1"/>
  <c r="L243" i="6" s="1"/>
  <c r="K222" i="6"/>
  <c r="L222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<sst xmlns="http://schemas.openxmlformats.org/spreadsheetml/2006/main" count="2745" uniqueCount="1058">
  <si>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</si>
  <si>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</si>
  <si>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</si>
  <si>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</si>
  <si>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</si>
  <si>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</si>
  <si>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</si>
  <si>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</si>
  <si>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</si>
  <si>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</si>
  <si>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</si>
  <si>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</si>
  <si>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</si>
  <si>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</si>
  <si>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</si>
  <si>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</si>
  <si>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</si>
  <si>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</si>
  <si>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</si>
  <si>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</si>
  <si>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</si>
  <si>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</si>
  <si>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</si>
  <si>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</si>
  <si>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</si>
  <si>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</si>
  <si>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</si>
  <si>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</si>
  <si>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</si>
  <si>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</si>
  <si>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</si>
  <si>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</si>
  <si>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</si>
  <si>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</si>
  <si>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</si>
  <si>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</si>
  <si>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</si>
  <si>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</si>
  <si>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</si>
  <si>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</si>
  <si>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</si>
  <si>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</si>
  <si>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</si>
  <si>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</si>
  <si>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</si>
  <si>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</si>
  <si>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</si>
  <si>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</si>
  <si>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</si>
  <si>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</si>
  <si>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</si>
  <si>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</si>
  <si>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</si>
  <si>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</si>
  <si>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</si>
  <si>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</si>
  <si>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</si>
  <si>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</si>
  <si>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</si>
  <si>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</si>
  <si>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</si>
  <si>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</si>
  <si>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</si>
  <si>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</si>
  <si>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</si>
  <si>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</si>
  <si>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</si>
  <si>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</si>
  <si>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</si>
  <si>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</si>
  <si>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</si>
  <si>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</si>
  <si>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</si>
  <si>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</si>
  <si>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</si>
  <si>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</si>
  <si>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</si>
  <si>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</si>
  <si>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</si>
  <si>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</si>
  <si>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</si>
  <si>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</si>
  <si>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</si>
  <si>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</si>
  <si>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</si>
  <si>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</si>
  <si>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</si>
  <si>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</si>
  <si>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</si>
  <si>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</si>
  <si>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</si>
  <si>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</si>
  <si>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</si>
  <si>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</si>
  <si>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</si>
  <si>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</si>
  <si>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</si>
  <si>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</si>
  <si>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</si>
  <si>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</si>
  <si>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</si>
  <si>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</si>
  <si>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</si>
  <si>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</si>
  <si>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</si>
  <si>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</si>
  <si>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</si>
  <si>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</si>
  <si>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</si>
  <si>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</si>
  <si>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</si>
  <si>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</si>
  <si>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</si>
  <si>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</si>
  <si>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</si>
  <si>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</si>
  <si>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</si>
  <si>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</si>
  <si>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</si>
  <si>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</si>
  <si>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</si>
  <si>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</si>
  <si>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</si>
  <si>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</si>
  <si>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</si>
  <si>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</si>
  <si>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</si>
  <si>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</si>
  <si>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</si>
  <si>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</si>
  <si>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</si>
  <si>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</si>
  <si>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</si>
  <si>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</si>
  <si>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</si>
  <si>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</si>
  <si>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</si>
  <si>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</si>
  <si>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</si>
  <si>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</si>
  <si>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</si>
  <si>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</si>
  <si>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</si>
  <si>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</si>
  <si>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</si>
  <si>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</si>
  <si>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</si>
  <si>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</si>
  <si>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</si>
  <si>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</si>
  <si>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</si>
  <si>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</si>
  <si>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</si>
  <si>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</si>
  <si>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</si>
  <si>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</si>
  <si>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</si>
  <si>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</si>
  <si>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</si>
  <si>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</si>
  <si>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</si>
  <si>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</si>
  <si>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</si>
  <si>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</si>
  <si>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</si>
  <si>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</si>
  <si>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</si>
  <si>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</si>
  <si>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</si>
  <si>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</si>
  <si>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</si>
  <si>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</si>
  <si>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</si>
  <si>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</si>
  <si>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</si>
  <si>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</si>
  <si>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</si>
  <si>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</si>
  <si>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</si>
  <si>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</si>
  <si>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</si>
  <si>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</si>
  <si>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</si>
  <si>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</si>
  <si>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</si>
  <si>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</si>
  <si>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</si>
  <si>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</si>
  <si>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</si>
  <si>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</si>
  <si>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</si>
  <si>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</si>
  <si>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</si>
  <si>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</si>
  <si>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</si>
  <si>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</si>
  <si>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</si>
  <si>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</si>
  <si>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</si>
  <si>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</si>
  <si>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</si>
  <si>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</si>
  <si>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</si>
  <si>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</si>
  <si>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</si>
  <si>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</si>
  <si>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</si>
  <si>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</si>
  <si>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</si>
  <si>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</si>
  <si>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</si>
  <si>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</si>
  <si>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</si>
  <si>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</si>
  <si>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</si>
  <si>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</si>
  <si>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</si>
  <si>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</si>
  <si>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</si>
  <si>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</si>
  <si>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</si>
  <si>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</si>
  <si>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</si>
  <si>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</si>
  <si>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</si>
  <si>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</si>
  <si>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</si>
  <si>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</si>
  <si>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</si>
  <si>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</si>
  <si>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</si>
  <si>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</si>
  <si>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</si>
  <si>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</si>
  <si>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</si>
  <si>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</si>
  <si>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</si>
  <si>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</si>
  <si>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</si>
  <si>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</si>
  <si>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</si>
  <si>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</si>
  <si>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</si>
  <si>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</si>
  <si>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</si>
  <si>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</si>
  <si>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</si>
  <si>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</si>
  <si>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</si>
  <si>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</si>
  <si>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</si>
  <si>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</si>
  <si>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</si>
  <si>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</si>
  <si>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</si>
  <si>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</si>
  <si>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</si>
  <si>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</si>
  <si>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</si>
  <si>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</si>
  <si>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</si>
  <si>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</si>
  <si>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</si>
  <si>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</si>
  <si>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</si>
  <si>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</si>
  <si>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</si>
  <si>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</si>
  <si>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</si>
  <si>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</si>
  <si>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</si>
  <si>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</si>
  <si>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</si>
  <si>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</si>
  <si>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</si>
  <si>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</si>
  <si>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</si>
  <si>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</si>
  <si>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</si>
  <si>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</si>
  <si>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</si>
  <si>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</si>
  <si>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</si>
  <si>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</si>
  <si>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</si>
  <si>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</si>
  <si>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</si>
  <si>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</si>
  <si>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</si>
  <si>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</si>
  <si>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</si>
  <si>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</si>
  <si>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</si>
  <si>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</si>
  <si>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</si>
  <si>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</si>
  <si>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</si>
  <si>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</si>
  <si>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</si>
  <si>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</si>
  <si>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</si>
  <si>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</si>
  <si>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</si>
  <si>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</si>
  <si>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</si>
  <si>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</si>
  <si>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</si>
  <si>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</si>
  <si>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</si>
  <si>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</si>
  <si>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</si>
  <si>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</si>
  <si>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</si>
  <si>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</si>
  <si>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</si>
  <si>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</si>
  <si>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</si>
  <si>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</si>
  <si>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</si>
  <si>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</si>
  <si>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</si>
  <si>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</si>
  <si>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</si>
  <si>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</si>
  <si>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</si>
  <si>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</si>
  <si>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</si>
  <si>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</si>
  <si>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</si>
  <si>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</si>
  <si>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</si>
  <si>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</si>
  <si>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</si>
  <si>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</si>
  <si>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</si>
  <si>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</si>
  <si>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</si>
  <si>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</si>
  <si>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</si>
  <si>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</si>
  <si>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</si>
  <si>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</si>
  <si>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</si>
  <si>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</si>
  <si>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</si>
  <si>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</si>
  <si>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</si>
  <si>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</si>
  <si>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</si>
  <si>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</si>
  <si>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</si>
  <si>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</si>
  <si>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</si>
  <si>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</si>
  <si>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</si>
  <si>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</si>
  <si>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</si>
  <si>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</si>
  <si>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</si>
  <si>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</si>
  <si>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</si>
  <si>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</si>
  <si>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</si>
  <si>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</si>
  <si>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</si>
  <si>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</si>
  <si>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</si>
  <si>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</si>
  <si>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</si>
  <si>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</si>
  <si>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</si>
  <si>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</si>
  <si>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</si>
  <si>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</si>
  <si>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</si>
  <si>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</si>
  <si>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</si>
  <si>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</si>
  <si>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</si>
  <si>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</si>
  <si>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</si>
  <si>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</si>
  <si>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</si>
  <si>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</si>
  <si>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</si>
  <si>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</si>
  <si>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</si>
  <si>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</si>
  <si>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</si>
  <si>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</si>
  <si>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</si>
  <si>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</si>
  <si>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</si>
  <si>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</si>
  <si>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</si>
  <si>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</si>
  <si>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</si>
  <si>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</si>
  <si>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</si>
  <si>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</si>
  <si>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</si>
  <si>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</si>
  <si>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</si>
  <si>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</si>
  <si>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</si>
  <si>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</si>
  <si>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</si>
  <si>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</si>
  <si>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</si>
  <si>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</si>
  <si>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</si>
  <si>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</si>
  <si>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</si>
  <si>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</si>
  <si>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</si>
  <si>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</si>
  <si>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</si>
  <si>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</si>
  <si>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</si>
  <si>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</si>
  <si>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</si>
  <si>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</si>
  <si>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</si>
  <si>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</si>
  <si>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</si>
  <si>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</si>
  <si>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</si>
  <si>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</si>
  <si>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</si>
  <si>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</si>
  <si>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</si>
  <si>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</si>
  <si>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</si>
  <si>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</si>
  <si>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</si>
  <si>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</si>
  <si>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</si>
  <si>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</si>
  <si>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</si>
  <si>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</si>
  <si>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</si>
  <si>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</si>
  <si>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</si>
  <si>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</si>
  <si>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</si>
  <si>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</si>
  <si>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</si>
  <si>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</si>
  <si>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</si>
  <si>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</si>
  <si>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</si>
  <si>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</si>
  <si>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</si>
  <si>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</si>
  <si>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</si>
  <si>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</si>
  <si>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</si>
  <si>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</si>
  <si>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</si>
  <si>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</si>
  <si>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</si>
  <si>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</si>
  <si>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</si>
  <si>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</si>
  <si>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</si>
  <si>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</si>
  <si>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</si>
  <si>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</si>
  <si>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</si>
  <si>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</si>
  <si>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</si>
  <si>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</si>
  <si>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</si>
  <si>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</si>
  <si>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</si>
  <si>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</si>
  <si>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</si>
  <si>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</si>
  <si>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</si>
  <si>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</si>
  <si>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</si>
  <si>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</si>
  <si>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</si>
  <si>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</si>
  <si>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</si>
  <si>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</si>
  <si>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</si>
  <si>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</si>
  <si>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</si>
  <si>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</si>
  <si>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</si>
  <si>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</si>
  <si>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</si>
  <si>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</si>
  <si>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</si>
  <si>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</si>
  <si>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</si>
  <si>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</si>
  <si>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</si>
  <si>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</si>
  <si>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</si>
  <si>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</si>
  <si>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</si>
  <si>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</si>
  <si>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</si>
  <si>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</si>
  <si>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</si>
  <si>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</si>
  <si>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</si>
  <si>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</si>
  <si>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</si>
  <si>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</si>
  <si>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</si>
  <si>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</si>
  <si>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</si>
  <si>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</si>
  <si>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</si>
  <si>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</si>
  <si>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</si>
  <si>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</si>
  <si>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</si>
  <si>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</si>
  <si>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</si>
  <si>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</si>
  <si>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</si>
  <si>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</si>
  <si>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</si>
  <si>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</si>
  <si>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</si>
  <si>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</si>
  <si>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</si>
  <si>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</si>
  <si>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</si>
  <si>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</si>
  <si>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</si>
  <si>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</si>
  <si>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</si>
  <si>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</si>
  <si>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</si>
  <si>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</si>
  <si>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</si>
  <si>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</si>
  <si>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</si>
  <si>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</si>
  <si>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</si>
  <si>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</si>
  <si>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</si>
  <si>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</si>
  <si>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</si>
  <si>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</si>
  <si>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</si>
  <si>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</si>
  <si>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</si>
  <si>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</si>
  <si>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</si>
  <si>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</si>
  <si>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</si>
  <si>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</si>
  <si>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</si>
  <si>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</si>
  <si>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</si>
  <si>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</si>
  <si>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</si>
  <si>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</si>
  <si>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</si>
  <si>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</si>
  <si>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</si>
  <si>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</si>
  <si>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</si>
  <si>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</si>
  <si>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</si>
  <si>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</si>
  <si>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</si>
  <si>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</si>
  <si>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</si>
  <si>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</si>
  <si>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</si>
  <si>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</si>
  <si>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</si>
  <si>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</si>
  <si>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</si>
  <si>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</si>
  <si>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</si>
  <si>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</si>
  <si>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</si>
  <si>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</si>
  <si>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</si>
  <si>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</si>
  <si>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</si>
  <si>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</si>
  <si>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</si>
  <si>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</si>
  <si>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</si>
  <si>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</si>
  <si>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</si>
  <si>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</si>
  <si>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</si>
  <si>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</si>
  <si>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</si>
  <si>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</si>
  <si>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</si>
  <si>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</si>
  <si>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</si>
  <si>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</si>
  <si>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</si>
  <si>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</si>
  <si>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</si>
  <si>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</si>
  <si>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</si>
  <si>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</si>
  <si>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</si>
  <si>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</si>
  <si>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</si>
  <si>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</si>
  <si>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</si>
  <si>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</si>
  <si>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</si>
  <si>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</si>
  <si>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</si>
  <si>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</si>
  <si>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</si>
  <si>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</si>
  <si>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</si>
  <si>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</si>
  <si>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</si>
  <si>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</si>
  <si>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</si>
  <si>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</si>
  <si>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</si>
  <si>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</si>
  <si>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</si>
  <si>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</si>
  <si>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</si>
  <si>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</si>
  <si>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</si>
  <si>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</si>
  <si>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</si>
  <si>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</si>
  <si>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</si>
  <si>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</si>
  <si>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</si>
  <si>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</si>
  <si>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</si>
  <si>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</si>
  <si>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</si>
  <si>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</si>
  <si>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</si>
  <si>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</si>
  <si>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</si>
  <si>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</si>
  <si>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</si>
  <si>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</si>
  <si>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</si>
  <si>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</si>
  <si>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</si>
  <si>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</si>
  <si>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</si>
  <si>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</si>
  <si>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</si>
  <si>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</si>
  <si>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</si>
  <si>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</si>
  <si>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</si>
  <si>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</si>
  <si>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</si>
  <si>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</si>
  <si>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</si>
  <si>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</si>
  <si>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</si>
  <si>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</si>
  <si>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</si>
  <si>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</si>
  <si>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</si>
  <si>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</si>
  <si>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</si>
  <si>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</si>
  <si>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</si>
  <si>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</si>
  <si>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</si>
  <si>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</si>
  <si>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</si>
  <si>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</si>
  <si>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</si>
  <si>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</si>
  <si>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</si>
  <si>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</si>
  <si>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</si>
  <si>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</si>
  <si>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</si>
  <si>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</si>
  <si>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</si>
  <si>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</si>
  <si>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</si>
  <si>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</si>
  <si>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</si>
  <si>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</si>
  <si>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</si>
  <si>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</si>
  <si>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</si>
  <si>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</si>
  <si>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</si>
  <si>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</si>
  <si>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</si>
  <si>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</si>
  <si>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</si>
  <si>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</si>
  <si>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</si>
  <si>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</si>
  <si>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</si>
  <si>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</si>
  <si>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</si>
  <si>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</si>
  <si>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</si>
  <si>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</si>
  <si>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</si>
  <si>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</si>
  <si>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</si>
  <si>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</si>
  <si>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</si>
  <si>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</si>
  <si>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</si>
  <si>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</si>
  <si>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</si>
  <si>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</si>
  <si>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</si>
  <si>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</si>
  <si>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</si>
  <si>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</si>
  <si>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</si>
  <si>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</si>
  <si>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</si>
  <si>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</si>
  <si>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</si>
  <si>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</si>
  <si>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</si>
  <si>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</si>
  <si>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</si>
  <si>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</si>
  <si>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</si>
  <si>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</si>
  <si>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</si>
  <si>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</si>
  <si>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</si>
  <si>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</si>
  <si>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</si>
  <si>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</si>
  <si>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</si>
  <si>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</si>
  <si>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</si>
  <si>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</si>
  <si>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</si>
  <si>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</si>
  <si>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</si>
  <si>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</si>
  <si>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</si>
  <si>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</si>
  <si>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</si>
  <si>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</si>
  <si>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</si>
  <si>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</si>
  <si>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</si>
  <si>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</si>
  <si>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</si>
  <si>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</si>
  <si>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</si>
  <si>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</si>
  <si>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</si>
  <si>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</si>
  <si>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</si>
  <si>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</si>
  <si>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</si>
  <si>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</si>
  <si>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</si>
  <si>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</si>
  <si>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</si>
  <si>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</si>
  <si>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</si>
  <si>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</si>
  <si>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</si>
  <si>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</si>
  <si>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</si>
  <si>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</si>
  <si>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</si>
  <si>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</si>
  <si>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</si>
  <si>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</si>
  <si>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</si>
  <si>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</si>
  <si>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</si>
  <si>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</si>
  <si>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</si>
  <si>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</si>
  <si>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</si>
  <si>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</si>
  <si>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</si>
  <si>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</si>
  <si>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</si>
  <si>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</si>
  <si>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</si>
  <si>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</si>
  <si>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</si>
  <si>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</si>
  <si>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</si>
  <si>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</si>
  <si>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</si>
  <si>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</si>
  <si>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</si>
  <si>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</si>
  <si>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</si>
  <si>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</si>
  <si>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</si>
  <si>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</si>
  <si>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</si>
  <si>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</si>
  <si>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</si>
  <si>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</si>
  <si>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</si>
  <si>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</si>
  <si>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</si>
  <si>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</si>
  <si>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</si>
  <si>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</si>
  <si>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</si>
  <si>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</si>
  <si>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</si>
  <si>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</si>
  <si>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</si>
  <si>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</si>
  <si>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</si>
  <si>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</si>
  <si>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</si>
  <si>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</si>
  <si>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</si>
  <si>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</si>
  <si>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</si>
  <si>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</si>
  <si>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</si>
  <si>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</si>
  <si>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</si>
  <si>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</si>
  <si>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</si>
  <si>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</si>
  <si>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</si>
  <si>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</si>
  <si>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</si>
  <si>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</si>
  <si>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</si>
  <si>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</si>
  <si>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</si>
  <si>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</si>
  <si>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</si>
  <si>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</si>
  <si>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</si>
  <si>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</si>
  <si>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</si>
  <si>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</si>
  <si>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</si>
  <si>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</si>
  <si>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</si>
  <si>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</si>
  <si>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</si>
  <si>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</si>
  <si>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</si>
  <si>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</si>
  <si>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</si>
  <si>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</si>
  <si>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</si>
  <si>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</si>
  <si>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</si>
  <si>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</si>
  <si>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</si>
  <si>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</si>
  <si>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</si>
  <si>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</si>
  <si>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</si>
  <si>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</si>
  <si>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</si>
  <si>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</si>
  <si>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</si>
  <si>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</si>
  <si>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</si>
  <si>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</si>
  <si>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</si>
  <si>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2130-2150</t>
  </si>
  <si>
    <t>2300-2400</t>
  </si>
  <si>
    <t>Buy&lt;&gt;</t>
  </si>
  <si>
    <t>3085-3005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</si>
  <si>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</si>
  <si>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</si>
  <si>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</si>
  <si>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</si>
  <si>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</si>
  <si>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</si>
  <si>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</si>
  <si>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</si>
  <si>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</si>
  <si>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</si>
  <si>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</si>
  <si>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</si>
  <si>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</si>
  <si>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</si>
  <si>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</si>
  <si>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</si>
  <si>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</si>
  <si>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</si>
  <si>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</si>
  <si>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</si>
  <si>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</si>
  <si>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</si>
  <si>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</si>
  <si>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</si>
  <si>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2310-2320</t>
  </si>
  <si>
    <t>2400-2450</t>
  </si>
  <si>
    <t>2120-2130</t>
  </si>
  <si>
    <t>2220-2260</t>
  </si>
  <si>
    <t>570-600</t>
  </si>
  <si>
    <t>Profit of Rs.7.5/-</t>
  </si>
  <si>
    <t>Profit of Rs.79/-</t>
  </si>
  <si>
    <t>RELIANCE 2360 CE FEB</t>
  </si>
  <si>
    <t>70-80</t>
  </si>
  <si>
    <t>TRACXN</t>
  </si>
  <si>
    <t>PARTH INFIN BROKERS PVT LTD</t>
  </si>
  <si>
    <t>Tracxn Technologies Ltd</t>
  </si>
  <si>
    <t xml:space="preserve">LTIM </t>
  </si>
  <si>
    <t>4800-5000</t>
  </si>
  <si>
    <t xml:space="preserve">JSWSTEEL </t>
  </si>
  <si>
    <t>717.5-695</t>
  </si>
  <si>
    <t>770-800</t>
  </si>
  <si>
    <t xml:space="preserve">ACC </t>
  </si>
  <si>
    <t>2100-2200</t>
  </si>
  <si>
    <t>BP EQUITIES PVT. LTD.</t>
  </si>
  <si>
    <t>SAHITAY COMMOSALES LLP</t>
  </si>
  <si>
    <t>Profit of Rs.135/-</t>
  </si>
  <si>
    <t>Profit of Rs.195/-</t>
  </si>
  <si>
    <t>398-400</t>
  </si>
  <si>
    <t>415-425</t>
  </si>
  <si>
    <t>1360-1370</t>
  </si>
  <si>
    <t>1410-1430</t>
  </si>
  <si>
    <t>GGL</t>
  </si>
  <si>
    <t>YACOOBALI AIYUB MOHAMMED</t>
  </si>
  <si>
    <t>VEENA RAJESH SHAH</t>
  </si>
  <si>
    <t>IISL</t>
  </si>
  <si>
    <t>KALPEN RAMESHCHANDRA SHAH</t>
  </si>
  <si>
    <t>QRIL</t>
  </si>
  <si>
    <t>SHRENI SHARES PRIVATE LIMITED</t>
  </si>
  <si>
    <t>SOFCOM</t>
  </si>
  <si>
    <t>PRIME MINE O JEWELS PVT LTD</t>
  </si>
  <si>
    <t>UTLINDS</t>
  </si>
  <si>
    <t>PALAK INTERMEDIATES PRIVATE LIMITED</t>
  </si>
  <si>
    <t>GRCL</t>
  </si>
  <si>
    <t>Gayatri Rubb and Chem Ltd</t>
  </si>
  <si>
    <t>JETFREIGHT</t>
  </si>
  <si>
    <t>Jet Freight Logistics Ltd</t>
  </si>
  <si>
    <t>HANSRAJ COMMOSALES LLP</t>
  </si>
  <si>
    <t>TIRUPATIFL</t>
  </si>
  <si>
    <t>Tirupati Forge Limited</t>
  </si>
  <si>
    <t>TRU</t>
  </si>
  <si>
    <t>TruCap Finance Limited</t>
  </si>
  <si>
    <t>AHIMSA</t>
  </si>
  <si>
    <t>Ahimsa Industries Ltd.</t>
  </si>
  <si>
    <t>Part profit of Rs.28/-</t>
  </si>
  <si>
    <t>Part profit of Rs.192.5/-</t>
  </si>
  <si>
    <t>770-775</t>
  </si>
  <si>
    <t>800-810</t>
  </si>
  <si>
    <t>452.5-432.5</t>
  </si>
  <si>
    <t>490-510</t>
  </si>
  <si>
    <t>Profit of Rs.5 /-</t>
  </si>
  <si>
    <t>ALSTONE</t>
  </si>
  <si>
    <t>PASCHIM FINANCE &amp; CHIT FUND PVT LTD</t>
  </si>
  <si>
    <t>ANKIN</t>
  </si>
  <si>
    <t>RASHIM KUMAR GIRDHAR</t>
  </si>
  <si>
    <t>ARYAMAN</t>
  </si>
  <si>
    <t>INDIA FINSEC LIMITED</t>
  </si>
  <si>
    <t>CHOTHANI</t>
  </si>
  <si>
    <t>PRIYA KABRA</t>
  </si>
  <si>
    <t>KETAN PRAVEEN RANGA</t>
  </si>
  <si>
    <t>URVASHI PRAVIN SETH</t>
  </si>
  <si>
    <t>DHYAANI</t>
  </si>
  <si>
    <t>SOMANI VENTURES AND INNOVATIONS LIMITED</t>
  </si>
  <si>
    <t>EARTH</t>
  </si>
  <si>
    <t>ALPHA ALTERNATIVES MSAR LLP</t>
  </si>
  <si>
    <t>MONEYYWISE FINANCIAL SERVICES PVT LTD</t>
  </si>
  <si>
    <t>BRAHMPAL SINGH KHATANA</t>
  </si>
  <si>
    <t>RAJASTHAN GLOBAL SECURITIES PRIVATE LIMITED</t>
  </si>
  <si>
    <t>LEADING LIGHT FUND VCC - THE TRIUMPH FUND</t>
  </si>
  <si>
    <t>PROVINCIAL FINANCE AND LEASING COMPANY PRIVATE LIMITED</t>
  </si>
  <si>
    <t>VIVEK KUMAR BHAUKA</t>
  </si>
  <si>
    <t>EXCEL</t>
  </si>
  <si>
    <t>ROHIT AMRATLAL MEHTA</t>
  </si>
  <si>
    <t>TOPGAIN FINANCE PRIVATE LIMITED</t>
  </si>
  <si>
    <t>JETMALL</t>
  </si>
  <si>
    <t>PADMAWATI REALCON PRIVATE LIMITED</t>
  </si>
  <si>
    <t>PVVINFRA</t>
  </si>
  <si>
    <t>NAGA ADITYA NIKHILESH RAJURS AJJIPUR</t>
  </si>
  <si>
    <t>LEENA SACHIN SHETTY</t>
  </si>
  <si>
    <t>ROJL</t>
  </si>
  <si>
    <t>ZENAB AIYUB YACOOBALI</t>
  </si>
  <si>
    <t>SEACOAST</t>
  </si>
  <si>
    <t>MANISHKUMAR RAICHAND SHAH</t>
  </si>
  <si>
    <t>SHREESHAY</t>
  </si>
  <si>
    <t>VINOD HARILAL JHAVERI</t>
  </si>
  <si>
    <t>NOPEA CAPITAL SERVICES PRIVATE LIMITED</t>
  </si>
  <si>
    <t>SSPNFIN</t>
  </si>
  <si>
    <t>ADITI SHAILENDRA MEHTA</t>
  </si>
  <si>
    <t>MAA PAHARI MERCANTILES PRIVATE LIMITED</t>
  </si>
  <si>
    <t>SYLPH</t>
  </si>
  <si>
    <t>SAROJ GUPTA</t>
  </si>
  <si>
    <t>ZEEL SANJAY SONI</t>
  </si>
  <si>
    <t>PAWAN KUMAR KHURANA</t>
  </si>
  <si>
    <t>TITANIN</t>
  </si>
  <si>
    <t>KAMAL KUMAR JALAN SEC. PVT. LTD</t>
  </si>
  <si>
    <t>CHENNA KRISHNAIAH ANNALURU</t>
  </si>
  <si>
    <t>MOUNTAIN VENTURES</t>
  </si>
  <si>
    <t>BONANZA COMMODITY BROKERS PRIVATE LIMITED</t>
  </si>
  <si>
    <t>CHANDRASHEKHAR KESARINATH CHAUDHARI</t>
  </si>
  <si>
    <t>KINJAL DINESHCHANDRA SHAH</t>
  </si>
  <si>
    <t>PRATEEKDHUPER</t>
  </si>
  <si>
    <t>ANISHA FINCAP CONSULTANTS LLP</t>
  </si>
  <si>
    <t>TRANSPACT</t>
  </si>
  <si>
    <t>AALIYA ABDUL GAFOOR BAIG</t>
  </si>
  <si>
    <t>MOHAMMEDNASEEM MOHAMMED NASEER SHAH</t>
  </si>
  <si>
    <t>BHAVIN SHAILESH KAMANI</t>
  </si>
  <si>
    <t>RAJESH RAMBHAROSE AGRAWAL</t>
  </si>
  <si>
    <t>WAAREE</t>
  </si>
  <si>
    <t>PANKAJ A KARNAWAT</t>
  </si>
  <si>
    <t>SANJAYKUMAR SARAWAGI</t>
  </si>
  <si>
    <t>BP EQUITIES PRIVATE LIMITED</t>
  </si>
  <si>
    <t>NITIN KUMAR VERMA</t>
  </si>
  <si>
    <t>PALREDTEC</t>
  </si>
  <si>
    <t>Palred Technologies Ltd</t>
  </si>
  <si>
    <t>RMDRIP</t>
  </si>
  <si>
    <t>R M Drip &amp; Sprink Sys Ltd</t>
  </si>
  <si>
    <t>B.W.TRADERS</t>
  </si>
  <si>
    <t>SCAPDVR</t>
  </si>
  <si>
    <t>Stampede Capital Limited</t>
  </si>
  <si>
    <t>TUSHAR DAVINDER AGGARWAL</t>
  </si>
  <si>
    <t>MUDUPULAVEMULA SURENDRANADHA REDDY</t>
  </si>
  <si>
    <t>KAMAL JEET GUPTA</t>
  </si>
  <si>
    <t>CHANDRIMA MERCANTILES LIMITED</t>
  </si>
  <si>
    <t>SVPGLOB</t>
  </si>
  <si>
    <t>SVP GLOBAL TEXTILES LTD</t>
  </si>
  <si>
    <t>MANISH  KUMAR</t>
  </si>
  <si>
    <t>CITADEL SECURITIES INDIA MARKETS PRIVATE LIMITED</t>
  </si>
  <si>
    <t>AKG</t>
  </si>
  <si>
    <t>AKG Exim Limited</t>
  </si>
  <si>
    <t>NITN KAPOOR</t>
  </si>
  <si>
    <t>JIGNA V DESAI</t>
  </si>
  <si>
    <t>RICHA</t>
  </si>
  <si>
    <t>Richa Info Systems Ltd</t>
  </si>
  <si>
    <t>DIPAKJI THAKOR</t>
  </si>
  <si>
    <t>ARJUN RAMJI MAKANI</t>
  </si>
  <si>
    <t>SHRIVALLABH PITTIE VENTURES LIMITED</t>
  </si>
  <si>
    <t>VCL</t>
  </si>
  <si>
    <t>Vaxtex Cotfab Limited</t>
  </si>
  <si>
    <t>SHIVANG R VACHHETA</t>
  </si>
  <si>
    <t>WINPRO</t>
  </si>
  <si>
    <t>WinPro Industries Limited</t>
  </si>
  <si>
    <t>ABHAY NARAIN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</si>
</sst>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21" borderId="21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17909.25</v>
      </c>
      <c r="F11" s="32">
        <v>17878.216666666664</v>
      </c>
      <c r="G11" s="33">
        <v>17817.083333333328</v>
      </c>
      <c r="H11" s="33">
        <v>17724.916666666664</v>
      </c>
      <c r="I11" s="33">
        <v>17663.783333333329</v>
      </c>
      <c r="J11" s="33">
        <v>17970.383333333328</v>
      </c>
      <c r="K11" s="33">
        <v>18031.516666666666</v>
      </c>
      <c r="L11" s="33">
        <v>18123.683333333327</v>
      </c>
      <c r="M11" s="34">
        <v>17939.349999999999</v>
      </c>
      <c r="N11" s="34">
        <v>17786.05</v>
      </c>
      <c r="O11" s="35">
        <v>11508800</v>
      </c>
      <c r="P11" s="36">
        <v>-2.9366618874926205E-2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41674.699999999997</v>
      </c>
      <c r="F12" s="37">
        <v>41705.35</v>
      </c>
      <c r="G12" s="38">
        <v>41489.35</v>
      </c>
      <c r="H12" s="38">
        <v>41304</v>
      </c>
      <c r="I12" s="38">
        <v>41088</v>
      </c>
      <c r="J12" s="38">
        <v>41890.699999999997</v>
      </c>
      <c r="K12" s="38">
        <v>42106.7</v>
      </c>
      <c r="L12" s="38">
        <v>42292.049999999996</v>
      </c>
      <c r="M12" s="28">
        <v>41921.35</v>
      </c>
      <c r="N12" s="28">
        <v>41520</v>
      </c>
      <c r="O12" s="39">
        <v>2783775</v>
      </c>
      <c r="P12" s="40">
        <v>2.3014166804476047E-2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18536.3</v>
      </c>
      <c r="F13" s="37">
        <v>18552.55</v>
      </c>
      <c r="G13" s="38">
        <v>18471.399999999998</v>
      </c>
      <c r="H13" s="38">
        <v>18406.5</v>
      </c>
      <c r="I13" s="38">
        <v>18325.349999999999</v>
      </c>
      <c r="J13" s="38">
        <v>18617.449999999997</v>
      </c>
      <c r="K13" s="38">
        <v>18698.599999999999</v>
      </c>
      <c r="L13" s="38">
        <v>18763.499999999996</v>
      </c>
      <c r="M13" s="28">
        <v>18633.7</v>
      </c>
      <c r="N13" s="28">
        <v>18487.650000000001</v>
      </c>
      <c r="O13" s="39">
        <v>12920</v>
      </c>
      <c r="P13" s="40">
        <v>-0.28222222222222221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549.4</v>
      </c>
      <c r="F15" s="37">
        <v>545.56666666666672</v>
      </c>
      <c r="G15" s="38">
        <v>539.88333333333344</v>
      </c>
      <c r="H15" s="38">
        <v>530.36666666666667</v>
      </c>
      <c r="I15" s="38">
        <v>524.68333333333339</v>
      </c>
      <c r="J15" s="38">
        <v>555.08333333333348</v>
      </c>
      <c r="K15" s="38">
        <v>560.76666666666665</v>
      </c>
      <c r="L15" s="38">
        <v>570.28333333333353</v>
      </c>
      <c r="M15" s="28">
        <v>551.25</v>
      </c>
      <c r="N15" s="28">
        <v>536.04999999999995</v>
      </c>
      <c r="O15" s="39">
        <v>3934650</v>
      </c>
      <c r="P15" s="40">
        <v>-3.5424046676390916E-2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3090.8</v>
      </c>
      <c r="F16" s="37">
        <v>3072.5333333333333</v>
      </c>
      <c r="G16" s="38">
        <v>3040.2666666666664</v>
      </c>
      <c r="H16" s="38">
        <v>2989.7333333333331</v>
      </c>
      <c r="I16" s="38">
        <v>2957.4666666666662</v>
      </c>
      <c r="J16" s="38">
        <v>3123.0666666666666</v>
      </c>
      <c r="K16" s="38">
        <v>3155.3333333333339</v>
      </c>
      <c r="L16" s="38">
        <v>3205.8666666666668</v>
      </c>
      <c r="M16" s="28">
        <v>3104.8</v>
      </c>
      <c r="N16" s="28">
        <v>3022</v>
      </c>
      <c r="O16" s="39">
        <v>1753750</v>
      </c>
      <c r="P16" s="40">
        <v>6.0949788263762857E-2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21366.75</v>
      </c>
      <c r="F17" s="37">
        <v>21225.600000000002</v>
      </c>
      <c r="G17" s="38">
        <v>21026.150000000005</v>
      </c>
      <c r="H17" s="38">
        <v>20685.550000000003</v>
      </c>
      <c r="I17" s="38">
        <v>20486.100000000006</v>
      </c>
      <c r="J17" s="38">
        <v>21566.200000000004</v>
      </c>
      <c r="K17" s="38">
        <v>21765.65</v>
      </c>
      <c r="L17" s="38">
        <v>22106.250000000004</v>
      </c>
      <c r="M17" s="28">
        <v>21425.05</v>
      </c>
      <c r="N17" s="28">
        <v>20885</v>
      </c>
      <c r="O17" s="39">
        <v>42280</v>
      </c>
      <c r="P17" s="40">
        <v>7.0921985815602842E-2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148.94999999999999</v>
      </c>
      <c r="F18" s="37">
        <v>147.63333333333333</v>
      </c>
      <c r="G18" s="38">
        <v>145.46666666666664</v>
      </c>
      <c r="H18" s="38">
        <v>141.98333333333332</v>
      </c>
      <c r="I18" s="38">
        <v>139.81666666666663</v>
      </c>
      <c r="J18" s="38">
        <v>151.11666666666665</v>
      </c>
      <c r="K18" s="38">
        <v>153.28333333333333</v>
      </c>
      <c r="L18" s="38">
        <v>156.76666666666665</v>
      </c>
      <c r="M18" s="28">
        <v>149.80000000000001</v>
      </c>
      <c r="N18" s="28">
        <v>144.15</v>
      </c>
      <c r="O18" s="39">
        <v>32756400</v>
      </c>
      <c r="P18" s="40">
        <v>-1.6536964980544747E-2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251.25</v>
      </c>
      <c r="F19" s="37">
        <v>250.48333333333335</v>
      </c>
      <c r="G19" s="38">
        <v>246.2166666666667</v>
      </c>
      <c r="H19" s="38">
        <v>241.18333333333334</v>
      </c>
      <c r="I19" s="38">
        <v>236.91666666666669</v>
      </c>
      <c r="J19" s="38">
        <v>255.51666666666671</v>
      </c>
      <c r="K19" s="38">
        <v>259.78333333333336</v>
      </c>
      <c r="L19" s="38">
        <v>264.81666666666672</v>
      </c>
      <c r="M19" s="28">
        <v>254.75</v>
      </c>
      <c r="N19" s="28">
        <v>245.45</v>
      </c>
      <c r="O19" s="39">
        <v>20160400</v>
      </c>
      <c r="P19" s="40">
        <v>2.3765513599155005E-2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1982.25</v>
      </c>
      <c r="F20" s="37">
        <v>1996.2166666666665</v>
      </c>
      <c r="G20" s="38">
        <v>1943.5333333333328</v>
      </c>
      <c r="H20" s="38">
        <v>1904.8166666666664</v>
      </c>
      <c r="I20" s="38">
        <v>1852.1333333333328</v>
      </c>
      <c r="J20" s="38">
        <v>2034.9333333333329</v>
      </c>
      <c r="K20" s="38">
        <v>2087.6166666666668</v>
      </c>
      <c r="L20" s="38">
        <v>2126.333333333333</v>
      </c>
      <c r="M20" s="28">
        <v>2048.9</v>
      </c>
      <c r="N20" s="28">
        <v>1957.5</v>
      </c>
      <c r="O20" s="39">
        <v>3585250</v>
      </c>
      <c r="P20" s="40">
        <v>7.0219787936240431E-3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2169.85</v>
      </c>
      <c r="F21" s="37">
        <v>2082.4833333333331</v>
      </c>
      <c r="G21" s="38">
        <v>1931.1666666666661</v>
      </c>
      <c r="H21" s="38">
        <v>1692.4833333333329</v>
      </c>
      <c r="I21" s="38">
        <v>1541.1666666666658</v>
      </c>
      <c r="J21" s="38">
        <v>2321.1666666666661</v>
      </c>
      <c r="K21" s="38">
        <v>2472.4833333333327</v>
      </c>
      <c r="L21" s="38">
        <v>2711.1666666666665</v>
      </c>
      <c r="M21" s="28">
        <v>2233.8000000000002</v>
      </c>
      <c r="N21" s="28">
        <v>1843.8</v>
      </c>
      <c r="O21" s="39">
        <v>10703250</v>
      </c>
      <c r="P21" s="40">
        <v>-9.2387271840749616E-2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602.25</v>
      </c>
      <c r="F22" s="37">
        <v>591.76666666666665</v>
      </c>
      <c r="G22" s="38">
        <v>575.5333333333333</v>
      </c>
      <c r="H22" s="38">
        <v>548.81666666666661</v>
      </c>
      <c r="I22" s="38">
        <v>532.58333333333326</v>
      </c>
      <c r="J22" s="38">
        <v>618.48333333333335</v>
      </c>
      <c r="K22" s="38">
        <v>634.7166666666667</v>
      </c>
      <c r="L22" s="38">
        <v>661.43333333333339</v>
      </c>
      <c r="M22" s="28">
        <v>608</v>
      </c>
      <c r="N22" s="28">
        <v>565.04999999999995</v>
      </c>
      <c r="O22" s="39">
        <v>56318125</v>
      </c>
      <c r="P22" s="40">
        <v>2.5854413807236049E-2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3173.35</v>
      </c>
      <c r="F23" s="37">
        <v>3140.7833333333333</v>
      </c>
      <c r="G23" s="38">
        <v>3097.7166666666667</v>
      </c>
      <c r="H23" s="38">
        <v>3022.0833333333335</v>
      </c>
      <c r="I23" s="38">
        <v>2979.0166666666669</v>
      </c>
      <c r="J23" s="38">
        <v>3216.4166666666665</v>
      </c>
      <c r="K23" s="38">
        <v>3259.4833333333331</v>
      </c>
      <c r="L23" s="38">
        <v>3335.1166666666663</v>
      </c>
      <c r="M23" s="28">
        <v>3183.85</v>
      </c>
      <c r="N23" s="28">
        <v>3065.15</v>
      </c>
      <c r="O23" s="39">
        <v>384800</v>
      </c>
      <c r="P23" s="40">
        <v>0.22158730158730158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384.75</v>
      </c>
      <c r="F24" s="37">
        <v>388.40000000000003</v>
      </c>
      <c r="G24" s="38">
        <v>378.90000000000009</v>
      </c>
      <c r="H24" s="38">
        <v>373.05000000000007</v>
      </c>
      <c r="I24" s="38">
        <v>363.55000000000013</v>
      </c>
      <c r="J24" s="38">
        <v>394.25000000000006</v>
      </c>
      <c r="K24" s="38">
        <v>403.74999999999994</v>
      </c>
      <c r="L24" s="38">
        <v>409.6</v>
      </c>
      <c r="M24" s="28">
        <v>397.9</v>
      </c>
      <c r="N24" s="28">
        <v>382.55</v>
      </c>
      <c r="O24" s="39">
        <v>78386400</v>
      </c>
      <c r="P24" s="40">
        <v>-3.6633926201221134E-2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4397.5</v>
      </c>
      <c r="F25" s="37">
        <v>4373.7166666666672</v>
      </c>
      <c r="G25" s="38">
        <v>4333.8333333333339</v>
      </c>
      <c r="H25" s="38">
        <v>4270.166666666667</v>
      </c>
      <c r="I25" s="38">
        <v>4230.2833333333338</v>
      </c>
      <c r="J25" s="38">
        <v>4437.3833333333341</v>
      </c>
      <c r="K25" s="38">
        <v>4477.2666666666673</v>
      </c>
      <c r="L25" s="38">
        <v>4540.9333333333343</v>
      </c>
      <c r="M25" s="28">
        <v>4413.6000000000004</v>
      </c>
      <c r="N25" s="28">
        <v>4310.05</v>
      </c>
      <c r="O25" s="39">
        <v>1647750</v>
      </c>
      <c r="P25" s="40">
        <v>-7.0056497175141246E-3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334.25</v>
      </c>
      <c r="F26" s="37">
        <v>332.18333333333334</v>
      </c>
      <c r="G26" s="38">
        <v>329.36666666666667</v>
      </c>
      <c r="H26" s="38">
        <v>324.48333333333335</v>
      </c>
      <c r="I26" s="38">
        <v>321.66666666666669</v>
      </c>
      <c r="J26" s="38">
        <v>337.06666666666666</v>
      </c>
      <c r="K26" s="38">
        <v>339.88333333333338</v>
      </c>
      <c r="L26" s="38">
        <v>344.76666666666665</v>
      </c>
      <c r="M26" s="28">
        <v>335</v>
      </c>
      <c r="N26" s="28">
        <v>327.3</v>
      </c>
      <c r="O26" s="39">
        <v>12344500</v>
      </c>
      <c r="P26" s="40">
        <v>-7.0382882882882884E-3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148.80000000000001</v>
      </c>
      <c r="F27" s="37">
        <v>148.91666666666666</v>
      </c>
      <c r="G27" s="38">
        <v>147.38333333333333</v>
      </c>
      <c r="H27" s="38">
        <v>145.96666666666667</v>
      </c>
      <c r="I27" s="38">
        <v>144.43333333333334</v>
      </c>
      <c r="J27" s="38">
        <v>150.33333333333331</v>
      </c>
      <c r="K27" s="38">
        <v>151.86666666666667</v>
      </c>
      <c r="L27" s="38">
        <v>153.2833333333333</v>
      </c>
      <c r="M27" s="28">
        <v>150.44999999999999</v>
      </c>
      <c r="N27" s="28">
        <v>147.5</v>
      </c>
      <c r="O27" s="39">
        <v>82200000</v>
      </c>
      <c r="P27" s="40">
        <v>-1.385639733669246E-2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2775.95</v>
      </c>
      <c r="F28" s="37">
        <v>2774.2166666666672</v>
      </c>
      <c r="G28" s="38">
        <v>2758.7833333333342</v>
      </c>
      <c r="H28" s="38">
        <v>2741.6166666666672</v>
      </c>
      <c r="I28" s="38">
        <v>2726.1833333333343</v>
      </c>
      <c r="J28" s="38">
        <v>2791.3833333333341</v>
      </c>
      <c r="K28" s="38">
        <v>2806.8166666666666</v>
      </c>
      <c r="L28" s="38">
        <v>2823.983333333334</v>
      </c>
      <c r="M28" s="28">
        <v>2789.65</v>
      </c>
      <c r="N28" s="28">
        <v>2757.05</v>
      </c>
      <c r="O28" s="39">
        <v>7938600</v>
      </c>
      <c r="P28" s="40">
        <v>-1.1826874685455461E-3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2036.8</v>
      </c>
      <c r="F29" s="37">
        <v>2032.6833333333334</v>
      </c>
      <c r="G29" s="38">
        <v>1986.5666666666666</v>
      </c>
      <c r="H29" s="38">
        <v>1936.3333333333333</v>
      </c>
      <c r="I29" s="38">
        <v>1890.2166666666665</v>
      </c>
      <c r="J29" s="38">
        <v>2082.916666666667</v>
      </c>
      <c r="K29" s="38">
        <v>2129.0333333333338</v>
      </c>
      <c r="L29" s="38">
        <v>2179.2666666666669</v>
      </c>
      <c r="M29" s="28">
        <v>2078.8000000000002</v>
      </c>
      <c r="N29" s="28">
        <v>1982.45</v>
      </c>
      <c r="O29" s="39">
        <v>1742950</v>
      </c>
      <c r="P29" s="40">
        <v>-7.9046788724208075E-2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7200.5</v>
      </c>
      <c r="F30" s="37">
        <v>7156.8166666666666</v>
      </c>
      <c r="G30" s="38">
        <v>7103.6833333333334</v>
      </c>
      <c r="H30" s="38">
        <v>7006.8666666666668</v>
      </c>
      <c r="I30" s="38">
        <v>6953.7333333333336</v>
      </c>
      <c r="J30" s="38">
        <v>7253.6333333333332</v>
      </c>
      <c r="K30" s="38">
        <v>7306.7666666666664</v>
      </c>
      <c r="L30" s="38">
        <v>7403.583333333333</v>
      </c>
      <c r="M30" s="28">
        <v>7209.95</v>
      </c>
      <c r="N30" s="28">
        <v>7060</v>
      </c>
      <c r="O30" s="39">
        <v>199050</v>
      </c>
      <c r="P30" s="40">
        <v>-1.3749535488665924E-2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648.45000000000005</v>
      </c>
      <c r="F31" s="37">
        <v>646.83333333333337</v>
      </c>
      <c r="G31" s="38">
        <v>644.11666666666679</v>
      </c>
      <c r="H31" s="38">
        <v>639.78333333333342</v>
      </c>
      <c r="I31" s="38">
        <v>637.06666666666683</v>
      </c>
      <c r="J31" s="38">
        <v>651.16666666666674</v>
      </c>
      <c r="K31" s="38">
        <v>653.88333333333321</v>
      </c>
      <c r="L31" s="38">
        <v>658.2166666666667</v>
      </c>
      <c r="M31" s="28">
        <v>649.54999999999995</v>
      </c>
      <c r="N31" s="28">
        <v>642.5</v>
      </c>
      <c r="O31" s="39">
        <v>9541000</v>
      </c>
      <c r="P31" s="40">
        <v>1.4784088491810253E-2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445.7</v>
      </c>
      <c r="F32" s="37">
        <v>437.63333333333338</v>
      </c>
      <c r="G32" s="38">
        <v>424.26666666666677</v>
      </c>
      <c r="H32" s="38">
        <v>402.83333333333337</v>
      </c>
      <c r="I32" s="38">
        <v>389.46666666666675</v>
      </c>
      <c r="J32" s="38">
        <v>459.06666666666678</v>
      </c>
      <c r="K32" s="38">
        <v>472.43333333333345</v>
      </c>
      <c r="L32" s="38">
        <v>493.86666666666679</v>
      </c>
      <c r="M32" s="28">
        <v>451</v>
      </c>
      <c r="N32" s="28">
        <v>416.2</v>
      </c>
      <c r="O32" s="39">
        <v>17544000</v>
      </c>
      <c r="P32" s="40">
        <v>4.8968609865470851E-2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875.7</v>
      </c>
      <c r="F33" s="37">
        <v>878.75</v>
      </c>
      <c r="G33" s="38">
        <v>869.35</v>
      </c>
      <c r="H33" s="38">
        <v>863</v>
      </c>
      <c r="I33" s="38">
        <v>853.6</v>
      </c>
      <c r="J33" s="38">
        <v>885.1</v>
      </c>
      <c r="K33" s="38">
        <v>894.50000000000011</v>
      </c>
      <c r="L33" s="38">
        <v>900.85</v>
      </c>
      <c r="M33" s="28">
        <v>888.15</v>
      </c>
      <c r="N33" s="28">
        <v>872.4</v>
      </c>
      <c r="O33" s="39">
        <v>46584000</v>
      </c>
      <c r="P33" s="40">
        <v>2.8017583814416609E-2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3887.75</v>
      </c>
      <c r="F34" s="37">
        <v>3878.9333333333329</v>
      </c>
      <c r="G34" s="38">
        <v>3852.8666666666659</v>
      </c>
      <c r="H34" s="38">
        <v>3817.9833333333331</v>
      </c>
      <c r="I34" s="38">
        <v>3791.9166666666661</v>
      </c>
      <c r="J34" s="38">
        <v>3913.8166666666657</v>
      </c>
      <c r="K34" s="38">
        <v>3939.8833333333323</v>
      </c>
      <c r="L34" s="38">
        <v>3974.7666666666655</v>
      </c>
      <c r="M34" s="28">
        <v>3905</v>
      </c>
      <c r="N34" s="28">
        <v>3844.05</v>
      </c>
      <c r="O34" s="39">
        <v>1656000</v>
      </c>
      <c r="P34" s="40">
        <v>-3.8048213767063604E-2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1375.4</v>
      </c>
      <c r="F35" s="37">
        <v>1368.8833333333334</v>
      </c>
      <c r="G35" s="38">
        <v>1354.0666666666668</v>
      </c>
      <c r="H35" s="38">
        <v>1332.7333333333333</v>
      </c>
      <c r="I35" s="38">
        <v>1317.9166666666667</v>
      </c>
      <c r="J35" s="38">
        <v>1390.2166666666669</v>
      </c>
      <c r="K35" s="38">
        <v>1405.0333333333335</v>
      </c>
      <c r="L35" s="38">
        <v>1426.366666666667</v>
      </c>
      <c r="M35" s="28">
        <v>1383.7</v>
      </c>
      <c r="N35" s="28">
        <v>1347.55</v>
      </c>
      <c r="O35" s="39">
        <v>11445500</v>
      </c>
      <c r="P35" s="40">
        <v>-3.1355788761002028E-2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6362.05</v>
      </c>
      <c r="F36" s="37">
        <v>6310.083333333333</v>
      </c>
      <c r="G36" s="38">
        <v>6234.2166666666662</v>
      </c>
      <c r="H36" s="38">
        <v>6106.3833333333332</v>
      </c>
      <c r="I36" s="38">
        <v>6030.5166666666664</v>
      </c>
      <c r="J36" s="38">
        <v>6437.9166666666661</v>
      </c>
      <c r="K36" s="38">
        <v>6513.7833333333328</v>
      </c>
      <c r="L36" s="38">
        <v>6641.6166666666659</v>
      </c>
      <c r="M36" s="28">
        <v>6385.95</v>
      </c>
      <c r="N36" s="28">
        <v>6182.25</v>
      </c>
      <c r="O36" s="39">
        <v>5317500</v>
      </c>
      <c r="P36" s="40">
        <v>-9.1937584050205995E-2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2326.65</v>
      </c>
      <c r="F37" s="37">
        <v>2311.2666666666669</v>
      </c>
      <c r="G37" s="38">
        <v>2278.3833333333337</v>
      </c>
      <c r="H37" s="38">
        <v>2230.1166666666668</v>
      </c>
      <c r="I37" s="38">
        <v>2197.2333333333336</v>
      </c>
      <c r="J37" s="38">
        <v>2359.5333333333338</v>
      </c>
      <c r="K37" s="38">
        <v>2392.416666666667</v>
      </c>
      <c r="L37" s="38">
        <v>2440.6833333333338</v>
      </c>
      <c r="M37" s="28">
        <v>2344.15</v>
      </c>
      <c r="N37" s="28">
        <v>2263</v>
      </c>
      <c r="O37" s="39">
        <v>1747800</v>
      </c>
      <c r="P37" s="40">
        <v>-1.2000685753471626E-3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362.1</v>
      </c>
      <c r="F38" s="37">
        <v>361.88333333333338</v>
      </c>
      <c r="G38" s="38">
        <v>357.91666666666674</v>
      </c>
      <c r="H38" s="38">
        <v>353.73333333333335</v>
      </c>
      <c r="I38" s="38">
        <v>349.76666666666671</v>
      </c>
      <c r="J38" s="38">
        <v>366.06666666666678</v>
      </c>
      <c r="K38" s="38">
        <v>370.03333333333336</v>
      </c>
      <c r="L38" s="38">
        <v>374.21666666666681</v>
      </c>
      <c r="M38" s="28">
        <v>365.85</v>
      </c>
      <c r="N38" s="28">
        <v>357.7</v>
      </c>
      <c r="O38" s="39">
        <v>8520000</v>
      </c>
      <c r="P38" s="40">
        <v>-9.4866071428571421E-3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240</v>
      </c>
      <c r="F39" s="37">
        <v>238.43333333333331</v>
      </c>
      <c r="G39" s="38">
        <v>236.41666666666663</v>
      </c>
      <c r="H39" s="38">
        <v>232.83333333333331</v>
      </c>
      <c r="I39" s="38">
        <v>230.81666666666663</v>
      </c>
      <c r="J39" s="38">
        <v>242.01666666666662</v>
      </c>
      <c r="K39" s="38">
        <v>244.03333333333333</v>
      </c>
      <c r="L39" s="38">
        <v>247.61666666666662</v>
      </c>
      <c r="M39" s="28">
        <v>240.45</v>
      </c>
      <c r="N39" s="28">
        <v>234.85</v>
      </c>
      <c r="O39" s="39">
        <v>40602600</v>
      </c>
      <c r="P39" s="40">
        <v>-1.9090276569838232E-2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168.95</v>
      </c>
      <c r="F40" s="37">
        <v>168.43333333333331</v>
      </c>
      <c r="G40" s="38">
        <v>167.01666666666662</v>
      </c>
      <c r="H40" s="38">
        <v>165.08333333333331</v>
      </c>
      <c r="I40" s="38">
        <v>163.66666666666663</v>
      </c>
      <c r="J40" s="38">
        <v>170.36666666666662</v>
      </c>
      <c r="K40" s="38">
        <v>171.7833333333333</v>
      </c>
      <c r="L40" s="38">
        <v>173.71666666666661</v>
      </c>
      <c r="M40" s="28">
        <v>169.85</v>
      </c>
      <c r="N40" s="28">
        <v>166.5</v>
      </c>
      <c r="O40" s="39">
        <v>115028550</v>
      </c>
      <c r="P40" s="40">
        <v>9.7052480230050316E-3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1524.15</v>
      </c>
      <c r="F41" s="37">
        <v>1525.5333333333335</v>
      </c>
      <c r="G41" s="38">
        <v>1514.616666666667</v>
      </c>
      <c r="H41" s="38">
        <v>1505.0833333333335</v>
      </c>
      <c r="I41" s="38">
        <v>1494.166666666667</v>
      </c>
      <c r="J41" s="38">
        <v>1535.0666666666671</v>
      </c>
      <c r="K41" s="38">
        <v>1545.9833333333336</v>
      </c>
      <c r="L41" s="38">
        <v>1555.5166666666671</v>
      </c>
      <c r="M41" s="28">
        <v>1536.45</v>
      </c>
      <c r="N41" s="28">
        <v>1516</v>
      </c>
      <c r="O41" s="39">
        <v>2389200</v>
      </c>
      <c r="P41" s="40">
        <v>7.5379798214078629E-3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95.85</v>
      </c>
      <c r="F42" s="37">
        <v>95.3</v>
      </c>
      <c r="G42" s="38">
        <v>94.6</v>
      </c>
      <c r="H42" s="38">
        <v>93.35</v>
      </c>
      <c r="I42" s="38">
        <v>92.649999999999991</v>
      </c>
      <c r="J42" s="38">
        <v>96.55</v>
      </c>
      <c r="K42" s="38">
        <v>97.250000000000014</v>
      </c>
      <c r="L42" s="38">
        <v>98.5</v>
      </c>
      <c r="M42" s="28">
        <v>96</v>
      </c>
      <c r="N42" s="28">
        <v>94.05</v>
      </c>
      <c r="O42" s="39">
        <v>106099800</v>
      </c>
      <c r="P42" s="40">
        <v>-1.136605056299129E-2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564.5</v>
      </c>
      <c r="F43" s="37">
        <v>562.65</v>
      </c>
      <c r="G43" s="38">
        <v>558.29999999999995</v>
      </c>
      <c r="H43" s="38">
        <v>552.1</v>
      </c>
      <c r="I43" s="38">
        <v>547.75</v>
      </c>
      <c r="J43" s="38">
        <v>568.84999999999991</v>
      </c>
      <c r="K43" s="38">
        <v>573.20000000000005</v>
      </c>
      <c r="L43" s="38">
        <v>579.39999999999986</v>
      </c>
      <c r="M43" s="28">
        <v>567</v>
      </c>
      <c r="N43" s="28">
        <v>556.45000000000005</v>
      </c>
      <c r="O43" s="39">
        <v>7504200</v>
      </c>
      <c r="P43" s="40">
        <v>1.1865915158706615E-2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870.25</v>
      </c>
      <c r="F44" s="37">
        <v>868.5</v>
      </c>
      <c r="G44" s="38">
        <v>864</v>
      </c>
      <c r="H44" s="38">
        <v>857.75</v>
      </c>
      <c r="I44" s="38">
        <v>853.25</v>
      </c>
      <c r="J44" s="38">
        <v>874.75</v>
      </c>
      <c r="K44" s="38">
        <v>879.25</v>
      </c>
      <c r="L44" s="38">
        <v>885.5</v>
      </c>
      <c r="M44" s="28">
        <v>873</v>
      </c>
      <c r="N44" s="28">
        <v>862.25</v>
      </c>
      <c r="O44" s="39">
        <v>7371000</v>
      </c>
      <c r="P44" s="40">
        <v>4.7612279704377487E-2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777.55</v>
      </c>
      <c r="F45" s="37">
        <v>775.63333333333333</v>
      </c>
      <c r="G45" s="38">
        <v>768.91666666666663</v>
      </c>
      <c r="H45" s="38">
        <v>760.2833333333333</v>
      </c>
      <c r="I45" s="38">
        <v>753.56666666666661</v>
      </c>
      <c r="J45" s="38">
        <v>784.26666666666665</v>
      </c>
      <c r="K45" s="38">
        <v>790.98333333333335</v>
      </c>
      <c r="L45" s="38">
        <v>799.61666666666667</v>
      </c>
      <c r="M45" s="28">
        <v>782.35</v>
      </c>
      <c r="N45" s="28">
        <v>767</v>
      </c>
      <c r="O45" s="39">
        <v>46301100</v>
      </c>
      <c r="P45" s="40">
        <v>3.6780191027250102E-2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76.45</v>
      </c>
      <c r="F46" s="37">
        <v>75.783333333333346</v>
      </c>
      <c r="G46" s="38">
        <v>74.966666666666697</v>
      </c>
      <c r="H46" s="38">
        <v>73.483333333333348</v>
      </c>
      <c r="I46" s="38">
        <v>72.6666666666667</v>
      </c>
      <c r="J46" s="38">
        <v>77.266666666666694</v>
      </c>
      <c r="K46" s="38">
        <v>78.083333333333329</v>
      </c>
      <c r="L46" s="38">
        <v>79.566666666666691</v>
      </c>
      <c r="M46" s="28">
        <v>76.599999999999994</v>
      </c>
      <c r="N46" s="28">
        <v>74.3</v>
      </c>
      <c r="O46" s="39">
        <v>87853500</v>
      </c>
      <c r="P46" s="40">
        <v>-1.110979789622976E-2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244.7</v>
      </c>
      <c r="F47" s="37">
        <v>242.43333333333331</v>
      </c>
      <c r="G47" s="38">
        <v>238.86666666666662</v>
      </c>
      <c r="H47" s="38">
        <v>233.0333333333333</v>
      </c>
      <c r="I47" s="38">
        <v>229.46666666666661</v>
      </c>
      <c r="J47" s="38">
        <v>248.26666666666662</v>
      </c>
      <c r="K47" s="38">
        <v>251.83333333333329</v>
      </c>
      <c r="L47" s="38">
        <v>257.66666666666663</v>
      </c>
      <c r="M47" s="28">
        <v>246</v>
      </c>
      <c r="N47" s="28">
        <v>236.6</v>
      </c>
      <c r="O47" s="39">
        <v>27020400</v>
      </c>
      <c r="P47" s="40">
        <v>9.625300790649707E-3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17427.7</v>
      </c>
      <c r="F48" s="37">
        <v>17368.066666666666</v>
      </c>
      <c r="G48" s="38">
        <v>17279.633333333331</v>
      </c>
      <c r="H48" s="38">
        <v>17131.566666666666</v>
      </c>
      <c r="I48" s="38">
        <v>17043.133333333331</v>
      </c>
      <c r="J48" s="38">
        <v>17516.133333333331</v>
      </c>
      <c r="K48" s="38">
        <v>17604.566666666666</v>
      </c>
      <c r="L48" s="38">
        <v>17752.633333333331</v>
      </c>
      <c r="M48" s="28">
        <v>17456.5</v>
      </c>
      <c r="N48" s="28">
        <v>17220</v>
      </c>
      <c r="O48" s="39">
        <v>139050</v>
      </c>
      <c r="P48" s="40">
        <v>0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335.45</v>
      </c>
      <c r="F49" s="37">
        <v>334.16666666666669</v>
      </c>
      <c r="G49" s="38">
        <v>331.33333333333337</v>
      </c>
      <c r="H49" s="38">
        <v>327.2166666666667</v>
      </c>
      <c r="I49" s="38">
        <v>324.38333333333338</v>
      </c>
      <c r="J49" s="38">
        <v>338.28333333333336</v>
      </c>
      <c r="K49" s="38">
        <v>341.11666666666673</v>
      </c>
      <c r="L49" s="38">
        <v>345.23333333333335</v>
      </c>
      <c r="M49" s="28">
        <v>337</v>
      </c>
      <c r="N49" s="28">
        <v>330.05</v>
      </c>
      <c r="O49" s="39">
        <v>15364800</v>
      </c>
      <c r="P49" s="40">
        <v>2.819548872180451E-3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4603.3</v>
      </c>
      <c r="F50" s="37">
        <v>4615.8666666666659</v>
      </c>
      <c r="G50" s="38">
        <v>4582.7333333333318</v>
      </c>
      <c r="H50" s="38">
        <v>4562.1666666666661</v>
      </c>
      <c r="I50" s="38">
        <v>4529.0333333333319</v>
      </c>
      <c r="J50" s="38">
        <v>4636.4333333333316</v>
      </c>
      <c r="K50" s="38">
        <v>4669.5666666666648</v>
      </c>
      <c r="L50" s="38">
        <v>4690.1333333333314</v>
      </c>
      <c r="M50" s="28">
        <v>4649</v>
      </c>
      <c r="N50" s="28">
        <v>4595.3</v>
      </c>
      <c r="O50" s="39">
        <v>1635800</v>
      </c>
      <c r="P50" s="40">
        <v>-5.619663051003923E-2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289.14999999999998</v>
      </c>
      <c r="F51" s="37">
        <v>286.64999999999998</v>
      </c>
      <c r="G51" s="38">
        <v>283.34999999999997</v>
      </c>
      <c r="H51" s="38">
        <v>277.55</v>
      </c>
      <c r="I51" s="38">
        <v>274.25</v>
      </c>
      <c r="J51" s="38">
        <v>292.44999999999993</v>
      </c>
      <c r="K51" s="38">
        <v>295.74999999999989</v>
      </c>
      <c r="L51" s="38">
        <v>301.5499999999999</v>
      </c>
      <c r="M51" s="28">
        <v>289.95</v>
      </c>
      <c r="N51" s="28">
        <v>280.85000000000002</v>
      </c>
      <c r="O51" s="39">
        <v>9080000</v>
      </c>
      <c r="P51" s="40">
        <v>3.0881017257039057E-2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296.25</v>
      </c>
      <c r="F52" s="37">
        <v>295.75</v>
      </c>
      <c r="G52" s="38">
        <v>292.95</v>
      </c>
      <c r="H52" s="38">
        <v>289.64999999999998</v>
      </c>
      <c r="I52" s="38">
        <v>286.84999999999997</v>
      </c>
      <c r="J52" s="38">
        <v>299.05</v>
      </c>
      <c r="K52" s="38">
        <v>301.84999999999997</v>
      </c>
      <c r="L52" s="38">
        <v>305.15000000000003</v>
      </c>
      <c r="M52" s="28">
        <v>298.55</v>
      </c>
      <c r="N52" s="28">
        <v>292.45</v>
      </c>
      <c r="O52" s="39">
        <v>43437600</v>
      </c>
      <c r="P52" s="40">
        <v>-3.7511217469338914E-2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593.4</v>
      </c>
      <c r="F53" s="37">
        <v>587.98333333333335</v>
      </c>
      <c r="G53" s="38">
        <v>576.36666666666667</v>
      </c>
      <c r="H53" s="38">
        <v>559.33333333333337</v>
      </c>
      <c r="I53" s="38">
        <v>547.7166666666667</v>
      </c>
      <c r="J53" s="38">
        <v>605.01666666666665</v>
      </c>
      <c r="K53" s="38">
        <v>616.63333333333344</v>
      </c>
      <c r="L53" s="38">
        <v>633.66666666666663</v>
      </c>
      <c r="M53" s="28">
        <v>599.6</v>
      </c>
      <c r="N53" s="28">
        <v>570.95000000000005</v>
      </c>
      <c r="O53" s="39">
        <v>3636750</v>
      </c>
      <c r="P53" s="40">
        <v>-4.4569672131147542E-2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293.05</v>
      </c>
      <c r="F54" s="37">
        <v>290.56666666666666</v>
      </c>
      <c r="G54" s="38">
        <v>286.63333333333333</v>
      </c>
      <c r="H54" s="38">
        <v>280.21666666666664</v>
      </c>
      <c r="I54" s="38">
        <v>276.2833333333333</v>
      </c>
      <c r="J54" s="38">
        <v>296.98333333333335</v>
      </c>
      <c r="K54" s="38">
        <v>300.91666666666663</v>
      </c>
      <c r="L54" s="38">
        <v>307.33333333333337</v>
      </c>
      <c r="M54" s="28">
        <v>294.5</v>
      </c>
      <c r="N54" s="28">
        <v>284.14999999999998</v>
      </c>
      <c r="O54" s="39">
        <v>6286500</v>
      </c>
      <c r="P54" s="40">
        <v>1.2808119864668923E-2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796.65</v>
      </c>
      <c r="F55" s="37">
        <v>791.13333333333333</v>
      </c>
      <c r="G55" s="38">
        <v>781.61666666666667</v>
      </c>
      <c r="H55" s="38">
        <v>766.58333333333337</v>
      </c>
      <c r="I55" s="38">
        <v>757.06666666666672</v>
      </c>
      <c r="J55" s="38">
        <v>806.16666666666663</v>
      </c>
      <c r="K55" s="38">
        <v>815.68333333333328</v>
      </c>
      <c r="L55" s="38">
        <v>830.71666666666658</v>
      </c>
      <c r="M55" s="28">
        <v>800.65</v>
      </c>
      <c r="N55" s="28">
        <v>776.1</v>
      </c>
      <c r="O55" s="39">
        <v>11313750</v>
      </c>
      <c r="P55" s="40">
        <v>2.8522727272727273E-2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1041.55</v>
      </c>
      <c r="F56" s="37">
        <v>1036.3166666666668</v>
      </c>
      <c r="G56" s="38">
        <v>1029.3833333333337</v>
      </c>
      <c r="H56" s="38">
        <v>1017.2166666666669</v>
      </c>
      <c r="I56" s="38">
        <v>1010.2833333333338</v>
      </c>
      <c r="J56" s="38">
        <v>1048.4833333333336</v>
      </c>
      <c r="K56" s="38">
        <v>1055.4166666666665</v>
      </c>
      <c r="L56" s="38">
        <v>1067.5833333333335</v>
      </c>
      <c r="M56" s="28">
        <v>1043.25</v>
      </c>
      <c r="N56" s="28">
        <v>1024.1500000000001</v>
      </c>
      <c r="O56" s="39">
        <v>8761350</v>
      </c>
      <c r="P56" s="40">
        <v>5.145413870246085E-3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216.35</v>
      </c>
      <c r="F57" s="37">
        <v>216.25</v>
      </c>
      <c r="G57" s="38">
        <v>214.8</v>
      </c>
      <c r="H57" s="38">
        <v>213.25</v>
      </c>
      <c r="I57" s="38">
        <v>211.8</v>
      </c>
      <c r="J57" s="38">
        <v>217.8</v>
      </c>
      <c r="K57" s="38">
        <v>219.25</v>
      </c>
      <c r="L57" s="38">
        <v>220.8</v>
      </c>
      <c r="M57" s="28">
        <v>217.7</v>
      </c>
      <c r="N57" s="28">
        <v>214.7</v>
      </c>
      <c r="O57" s="39">
        <v>41857200</v>
      </c>
      <c r="P57" s="40">
        <v>1.5384615384615385E-2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4336.5</v>
      </c>
      <c r="F58" s="37">
        <v>4369.333333333333</v>
      </c>
      <c r="G58" s="38">
        <v>4283.6166666666659</v>
      </c>
      <c r="H58" s="38">
        <v>4230.7333333333327</v>
      </c>
      <c r="I58" s="38">
        <v>4145.0166666666655</v>
      </c>
      <c r="J58" s="38">
        <v>4422.2166666666662</v>
      </c>
      <c r="K58" s="38">
        <v>4507.9333333333334</v>
      </c>
      <c r="L58" s="38">
        <v>4560.8166666666666</v>
      </c>
      <c r="M58" s="28">
        <v>4455.05</v>
      </c>
      <c r="N58" s="28">
        <v>4316.45</v>
      </c>
      <c r="O58" s="39">
        <v>1035000</v>
      </c>
      <c r="P58" s="40">
        <v>0.12341256919570173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1462.4</v>
      </c>
      <c r="F59" s="37">
        <v>1463.3999999999999</v>
      </c>
      <c r="G59" s="38">
        <v>1454.2499999999998</v>
      </c>
      <c r="H59" s="38">
        <v>1446.1</v>
      </c>
      <c r="I59" s="38">
        <v>1436.9499999999998</v>
      </c>
      <c r="J59" s="38">
        <v>1471.5499999999997</v>
      </c>
      <c r="K59" s="38">
        <v>1480.6999999999998</v>
      </c>
      <c r="L59" s="38">
        <v>1488.8499999999997</v>
      </c>
      <c r="M59" s="28">
        <v>1472.55</v>
      </c>
      <c r="N59" s="28">
        <v>1455.25</v>
      </c>
      <c r="O59" s="39">
        <v>2337650</v>
      </c>
      <c r="P59" s="40">
        <v>8.9914581147909481E-4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617.5</v>
      </c>
      <c r="F60" s="37">
        <v>614.65</v>
      </c>
      <c r="G60" s="38">
        <v>605.5</v>
      </c>
      <c r="H60" s="38">
        <v>593.5</v>
      </c>
      <c r="I60" s="38">
        <v>584.35</v>
      </c>
      <c r="J60" s="38">
        <v>626.65</v>
      </c>
      <c r="K60" s="38">
        <v>635.79999999999984</v>
      </c>
      <c r="L60" s="38">
        <v>647.79999999999995</v>
      </c>
      <c r="M60" s="28">
        <v>623.79999999999995</v>
      </c>
      <c r="N60" s="28">
        <v>602.65</v>
      </c>
      <c r="O60" s="39">
        <v>9487000</v>
      </c>
      <c r="P60" s="40">
        <v>7.6473712161444505E-3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916.35</v>
      </c>
      <c r="F61" s="37">
        <v>912.06666666666661</v>
      </c>
      <c r="G61" s="38">
        <v>902.58333333333326</v>
      </c>
      <c r="H61" s="38">
        <v>888.81666666666661</v>
      </c>
      <c r="I61" s="38">
        <v>879.33333333333326</v>
      </c>
      <c r="J61" s="38">
        <v>925.83333333333326</v>
      </c>
      <c r="K61" s="38">
        <v>935.31666666666661</v>
      </c>
      <c r="L61" s="38">
        <v>949.08333333333326</v>
      </c>
      <c r="M61" s="28">
        <v>921.55</v>
      </c>
      <c r="N61" s="28">
        <v>898.3</v>
      </c>
      <c r="O61" s="39">
        <v>2326800</v>
      </c>
      <c r="P61" s="40">
        <v>-1.3357079252003561E-2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317.10000000000002</v>
      </c>
      <c r="F62" s="37">
        <v>316.9666666666667</v>
      </c>
      <c r="G62" s="38">
        <v>314.68333333333339</v>
      </c>
      <c r="H62" s="38">
        <v>312.26666666666671</v>
      </c>
      <c r="I62" s="38">
        <v>309.98333333333341</v>
      </c>
      <c r="J62" s="38">
        <v>319.38333333333338</v>
      </c>
      <c r="K62" s="38">
        <v>321.66666666666669</v>
      </c>
      <c r="L62" s="38">
        <v>324.08333333333337</v>
      </c>
      <c r="M62" s="28">
        <v>319.25</v>
      </c>
      <c r="N62" s="28">
        <v>314.55</v>
      </c>
      <c r="O62" s="39">
        <v>3819000</v>
      </c>
      <c r="P62" s="40">
        <v>8.6177474402730381E-2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160.1</v>
      </c>
      <c r="F63" s="37">
        <v>158.9</v>
      </c>
      <c r="G63" s="38">
        <v>157</v>
      </c>
      <c r="H63" s="38">
        <v>153.9</v>
      </c>
      <c r="I63" s="38">
        <v>152</v>
      </c>
      <c r="J63" s="38">
        <v>162</v>
      </c>
      <c r="K63" s="38">
        <v>163.90000000000003</v>
      </c>
      <c r="L63" s="38">
        <v>167</v>
      </c>
      <c r="M63" s="28">
        <v>160.80000000000001</v>
      </c>
      <c r="N63" s="28">
        <v>155.80000000000001</v>
      </c>
      <c r="O63" s="39">
        <v>10670000</v>
      </c>
      <c r="P63" s="40">
        <v>8.7111563932755987E-2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1473.5</v>
      </c>
      <c r="F64" s="37">
        <v>1465.6499999999999</v>
      </c>
      <c r="G64" s="38">
        <v>1452.3499999999997</v>
      </c>
      <c r="H64" s="38">
        <v>1431.1999999999998</v>
      </c>
      <c r="I64" s="38">
        <v>1417.8999999999996</v>
      </c>
      <c r="J64" s="38">
        <v>1486.7999999999997</v>
      </c>
      <c r="K64" s="38">
        <v>1500.1</v>
      </c>
      <c r="L64" s="38">
        <v>1521.2499999999998</v>
      </c>
      <c r="M64" s="28">
        <v>1478.95</v>
      </c>
      <c r="N64" s="28">
        <v>1444.5</v>
      </c>
      <c r="O64" s="39">
        <v>1651200</v>
      </c>
      <c r="P64" s="40">
        <v>8.2612116443745082E-2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536.04999999999995</v>
      </c>
      <c r="F65" s="37">
        <v>535.68333333333328</v>
      </c>
      <c r="G65" s="38">
        <v>532.21666666666658</v>
      </c>
      <c r="H65" s="38">
        <v>528.38333333333333</v>
      </c>
      <c r="I65" s="38">
        <v>524.91666666666663</v>
      </c>
      <c r="J65" s="38">
        <v>539.51666666666654</v>
      </c>
      <c r="K65" s="38">
        <v>542.98333333333323</v>
      </c>
      <c r="L65" s="38">
        <v>546.81666666666649</v>
      </c>
      <c r="M65" s="28">
        <v>539.15</v>
      </c>
      <c r="N65" s="28">
        <v>531.85</v>
      </c>
      <c r="O65" s="39">
        <v>10585000</v>
      </c>
      <c r="P65" s="40">
        <v>1.6810758885686838E-2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1917.25</v>
      </c>
      <c r="F66" s="37">
        <v>1911.8666666666668</v>
      </c>
      <c r="G66" s="38">
        <v>1888.6833333333336</v>
      </c>
      <c r="H66" s="38">
        <v>1860.1166666666668</v>
      </c>
      <c r="I66" s="38">
        <v>1836.9333333333336</v>
      </c>
      <c r="J66" s="38">
        <v>1940.4333333333336</v>
      </c>
      <c r="K66" s="38">
        <v>1963.616666666667</v>
      </c>
      <c r="L66" s="38">
        <v>1992.1833333333336</v>
      </c>
      <c r="M66" s="28">
        <v>1935.05</v>
      </c>
      <c r="N66" s="28">
        <v>1883.3</v>
      </c>
      <c r="O66" s="39">
        <v>1618500</v>
      </c>
      <c r="P66" s="40">
        <v>5.0974025974025977E-2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1821.55</v>
      </c>
      <c r="F67" s="37">
        <v>1803.1999999999998</v>
      </c>
      <c r="G67" s="38">
        <v>1765.5499999999997</v>
      </c>
      <c r="H67" s="38">
        <v>1709.55</v>
      </c>
      <c r="I67" s="38">
        <v>1671.8999999999999</v>
      </c>
      <c r="J67" s="38">
        <v>1859.1999999999996</v>
      </c>
      <c r="K67" s="38">
        <v>1896.8499999999997</v>
      </c>
      <c r="L67" s="38">
        <v>1952.8499999999995</v>
      </c>
      <c r="M67" s="28">
        <v>1840.85</v>
      </c>
      <c r="N67" s="28">
        <v>1747.2</v>
      </c>
      <c r="O67" s="39">
        <v>1578750</v>
      </c>
      <c r="P67" s="40">
        <v>-3.0549585508136322E-2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194.35</v>
      </c>
      <c r="F68" s="37">
        <v>192.13333333333335</v>
      </c>
      <c r="G68" s="38">
        <v>188.26666666666671</v>
      </c>
      <c r="H68" s="38">
        <v>182.18333333333337</v>
      </c>
      <c r="I68" s="38">
        <v>178.31666666666672</v>
      </c>
      <c r="J68" s="38">
        <v>198.2166666666667</v>
      </c>
      <c r="K68" s="38">
        <v>202.08333333333331</v>
      </c>
      <c r="L68" s="38">
        <v>208.16666666666669</v>
      </c>
      <c r="M68" s="28">
        <v>196</v>
      </c>
      <c r="N68" s="28">
        <v>186.05</v>
      </c>
      <c r="O68" s="39">
        <v>16410800</v>
      </c>
      <c r="P68" s="40">
        <v>2.7344434706397896E-2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2811.75</v>
      </c>
      <c r="F69" s="37">
        <v>2803.2000000000003</v>
      </c>
      <c r="G69" s="38">
        <v>2772.5500000000006</v>
      </c>
      <c r="H69" s="38">
        <v>2733.3500000000004</v>
      </c>
      <c r="I69" s="38">
        <v>2702.7000000000007</v>
      </c>
      <c r="J69" s="38">
        <v>2842.4000000000005</v>
      </c>
      <c r="K69" s="38">
        <v>2873.05</v>
      </c>
      <c r="L69" s="38">
        <v>2912.2500000000005</v>
      </c>
      <c r="M69" s="28">
        <v>2833.85</v>
      </c>
      <c r="N69" s="28">
        <v>2764</v>
      </c>
      <c r="O69" s="39">
        <v>3745800</v>
      </c>
      <c r="P69" s="40">
        <v>-1.6075650118203309E-2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2714.65</v>
      </c>
      <c r="F70" s="37">
        <v>2712.0833333333335</v>
      </c>
      <c r="G70" s="38">
        <v>2684.666666666667</v>
      </c>
      <c r="H70" s="38">
        <v>2654.6833333333334</v>
      </c>
      <c r="I70" s="38">
        <v>2627.2666666666669</v>
      </c>
      <c r="J70" s="38">
        <v>2742.0666666666671</v>
      </c>
      <c r="K70" s="38">
        <v>2769.483333333334</v>
      </c>
      <c r="L70" s="38">
        <v>2799.4666666666672</v>
      </c>
      <c r="M70" s="28">
        <v>2739.5</v>
      </c>
      <c r="N70" s="28">
        <v>2682.1</v>
      </c>
      <c r="O70" s="39">
        <v>974875</v>
      </c>
      <c r="P70" s="40">
        <v>3.8620322279930751E-2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361.85</v>
      </c>
      <c r="F71" s="37">
        <v>360.63333333333338</v>
      </c>
      <c r="G71" s="38">
        <v>357.91666666666674</v>
      </c>
      <c r="H71" s="38">
        <v>353.98333333333335</v>
      </c>
      <c r="I71" s="38">
        <v>351.26666666666671</v>
      </c>
      <c r="J71" s="38">
        <v>364.56666666666678</v>
      </c>
      <c r="K71" s="38">
        <v>367.28333333333336</v>
      </c>
      <c r="L71" s="38">
        <v>371.21666666666681</v>
      </c>
      <c r="M71" s="28">
        <v>363.35</v>
      </c>
      <c r="N71" s="28">
        <v>356.7</v>
      </c>
      <c r="O71" s="39">
        <v>45355200</v>
      </c>
      <c r="P71" s="40">
        <v>5.5236492665618024E-3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4498.25</v>
      </c>
      <c r="F72" s="37">
        <v>4483.55</v>
      </c>
      <c r="G72" s="38">
        <v>4459.1500000000005</v>
      </c>
      <c r="H72" s="38">
        <v>4420.05</v>
      </c>
      <c r="I72" s="38">
        <v>4395.6500000000005</v>
      </c>
      <c r="J72" s="38">
        <v>4522.6500000000005</v>
      </c>
      <c r="K72" s="38">
        <v>4547.05</v>
      </c>
      <c r="L72" s="38">
        <v>4586.1500000000005</v>
      </c>
      <c r="M72" s="28">
        <v>4507.95</v>
      </c>
      <c r="N72" s="28">
        <v>4444.45</v>
      </c>
      <c r="O72" s="39">
        <v>2224125</v>
      </c>
      <c r="P72" s="40">
        <v>2.0357839201743319E-2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3233</v>
      </c>
      <c r="F73" s="37">
        <v>3242.3833333333332</v>
      </c>
      <c r="G73" s="38">
        <v>3197.7166666666662</v>
      </c>
      <c r="H73" s="38">
        <v>3162.4333333333329</v>
      </c>
      <c r="I73" s="38">
        <v>3117.766666666666</v>
      </c>
      <c r="J73" s="38">
        <v>3277.6666666666665</v>
      </c>
      <c r="K73" s="38">
        <v>3322.3333333333335</v>
      </c>
      <c r="L73" s="38">
        <v>3357.6166666666668</v>
      </c>
      <c r="M73" s="28">
        <v>3287.05</v>
      </c>
      <c r="N73" s="28">
        <v>3207.1</v>
      </c>
      <c r="O73" s="39">
        <v>3190425</v>
      </c>
      <c r="P73" s="40">
        <v>-2.6805251641137855E-3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1984.65</v>
      </c>
      <c r="F74" s="37">
        <v>1987.2166666666665</v>
      </c>
      <c r="G74" s="38">
        <v>1959.4333333333329</v>
      </c>
      <c r="H74" s="38">
        <v>1934.2166666666665</v>
      </c>
      <c r="I74" s="38">
        <v>1906.4333333333329</v>
      </c>
      <c r="J74" s="38">
        <v>2012.4333333333329</v>
      </c>
      <c r="K74" s="38">
        <v>2040.2166666666662</v>
      </c>
      <c r="L74" s="38">
        <v>2065.4333333333329</v>
      </c>
      <c r="M74" s="28">
        <v>2015</v>
      </c>
      <c r="N74" s="28">
        <v>1962</v>
      </c>
      <c r="O74" s="39">
        <v>905850</v>
      </c>
      <c r="P74" s="40">
        <v>6.7237163814180927E-3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179.2</v>
      </c>
      <c r="F75" s="37">
        <v>178.23333333333332</v>
      </c>
      <c r="G75" s="38">
        <v>176.86666666666665</v>
      </c>
      <c r="H75" s="38">
        <v>174.53333333333333</v>
      </c>
      <c r="I75" s="38">
        <v>173.16666666666666</v>
      </c>
      <c r="J75" s="38">
        <v>180.56666666666663</v>
      </c>
      <c r="K75" s="38">
        <v>181.93333333333331</v>
      </c>
      <c r="L75" s="38">
        <v>184.26666666666662</v>
      </c>
      <c r="M75" s="28">
        <v>179.6</v>
      </c>
      <c r="N75" s="28">
        <v>175.9</v>
      </c>
      <c r="O75" s="39">
        <v>24541200</v>
      </c>
      <c r="P75" s="40">
        <v>-1.5595667870036101E-2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132</v>
      </c>
      <c r="F76" s="37">
        <v>131.63333333333333</v>
      </c>
      <c r="G76" s="38">
        <v>130.86666666666665</v>
      </c>
      <c r="H76" s="38">
        <v>129.73333333333332</v>
      </c>
      <c r="I76" s="38">
        <v>128.96666666666664</v>
      </c>
      <c r="J76" s="38">
        <v>132.76666666666665</v>
      </c>
      <c r="K76" s="38">
        <v>133.5333333333333</v>
      </c>
      <c r="L76" s="38">
        <v>134.66666666666666</v>
      </c>
      <c r="M76" s="28">
        <v>132.4</v>
      </c>
      <c r="N76" s="28">
        <v>130.5</v>
      </c>
      <c r="O76" s="39">
        <v>70570000</v>
      </c>
      <c r="P76" s="40">
        <v>-5.6649199830052397E-4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120.85</v>
      </c>
      <c r="F77" s="37">
        <v>120.25</v>
      </c>
      <c r="G77" s="38">
        <v>118.7</v>
      </c>
      <c r="H77" s="38">
        <v>116.55</v>
      </c>
      <c r="I77" s="38">
        <v>115</v>
      </c>
      <c r="J77" s="38">
        <v>122.4</v>
      </c>
      <c r="K77" s="38">
        <v>123.95000000000002</v>
      </c>
      <c r="L77" s="38">
        <v>126.10000000000001</v>
      </c>
      <c r="M77" s="28">
        <v>121.8</v>
      </c>
      <c r="N77" s="28">
        <v>118.1</v>
      </c>
      <c r="O77" s="39">
        <v>15470000</v>
      </c>
      <c r="P77" s="40">
        <v>4.6429827646851919E-2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96.25</v>
      </c>
      <c r="F78" s="37">
        <v>96.083333333333329</v>
      </c>
      <c r="G78" s="38">
        <v>95.516666666666652</v>
      </c>
      <c r="H78" s="38">
        <v>94.783333333333317</v>
      </c>
      <c r="I78" s="38">
        <v>94.21666666666664</v>
      </c>
      <c r="J78" s="38">
        <v>96.816666666666663</v>
      </c>
      <c r="K78" s="38">
        <v>97.383333333333354</v>
      </c>
      <c r="L78" s="38">
        <v>98.116666666666674</v>
      </c>
      <c r="M78" s="28">
        <v>96.65</v>
      </c>
      <c r="N78" s="28">
        <v>95.35</v>
      </c>
      <c r="O78" s="39">
        <v>48815250</v>
      </c>
      <c r="P78" s="40">
        <v>8.3160083160083165E-3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398.6</v>
      </c>
      <c r="F79" s="37">
        <v>396.16666666666669</v>
      </c>
      <c r="G79" s="38">
        <v>392.78333333333336</v>
      </c>
      <c r="H79" s="38">
        <v>386.9666666666667</v>
      </c>
      <c r="I79" s="38">
        <v>383.58333333333337</v>
      </c>
      <c r="J79" s="38">
        <v>401.98333333333335</v>
      </c>
      <c r="K79" s="38">
        <v>405.36666666666667</v>
      </c>
      <c r="L79" s="38">
        <v>411.18333333333334</v>
      </c>
      <c r="M79" s="28">
        <v>399.55</v>
      </c>
      <c r="N79" s="28">
        <v>390.35</v>
      </c>
      <c r="O79" s="39">
        <v>6003000</v>
      </c>
      <c r="P79" s="40">
        <v>4.3872919818456882E-2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39</v>
      </c>
      <c r="F80" s="37">
        <v>38.699999999999996</v>
      </c>
      <c r="G80" s="38">
        <v>38.349999999999994</v>
      </c>
      <c r="H80" s="38">
        <v>37.699999999999996</v>
      </c>
      <c r="I80" s="38">
        <v>37.349999999999994</v>
      </c>
      <c r="J80" s="38">
        <v>39.349999999999994</v>
      </c>
      <c r="K80" s="38">
        <v>39.700000000000003</v>
      </c>
      <c r="L80" s="38">
        <v>40.349999999999994</v>
      </c>
      <c r="M80" s="28">
        <v>39.049999999999997</v>
      </c>
      <c r="N80" s="28">
        <v>38.049999999999997</v>
      </c>
      <c r="O80" s="39">
        <v>137722500</v>
      </c>
      <c r="P80" s="40">
        <v>-5.8470034107519896E-3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542.20000000000005</v>
      </c>
      <c r="F81" s="37">
        <v>533.51666666666665</v>
      </c>
      <c r="G81" s="38">
        <v>522.13333333333333</v>
      </c>
      <c r="H81" s="38">
        <v>502.06666666666672</v>
      </c>
      <c r="I81" s="38">
        <v>490.68333333333339</v>
      </c>
      <c r="J81" s="38">
        <v>553.58333333333326</v>
      </c>
      <c r="K81" s="38">
        <v>564.96666666666647</v>
      </c>
      <c r="L81" s="38">
        <v>585.03333333333319</v>
      </c>
      <c r="M81" s="28">
        <v>544.9</v>
      </c>
      <c r="N81" s="28">
        <v>513.45000000000005</v>
      </c>
      <c r="O81" s="39">
        <v>7829900</v>
      </c>
      <c r="P81" s="40">
        <v>9.8926894701542589E-3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945.25</v>
      </c>
      <c r="F82" s="37">
        <v>943.81666666666661</v>
      </c>
      <c r="G82" s="38">
        <v>938.43333333333317</v>
      </c>
      <c r="H82" s="38">
        <v>931.61666666666656</v>
      </c>
      <c r="I82" s="38">
        <v>926.23333333333312</v>
      </c>
      <c r="J82" s="38">
        <v>950.63333333333321</v>
      </c>
      <c r="K82" s="38">
        <v>956.01666666666665</v>
      </c>
      <c r="L82" s="38">
        <v>962.83333333333326</v>
      </c>
      <c r="M82" s="28">
        <v>949.2</v>
      </c>
      <c r="N82" s="28">
        <v>937</v>
      </c>
      <c r="O82" s="39">
        <v>5460000</v>
      </c>
      <c r="P82" s="40">
        <v>3.4920051461128469E-3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1189.8499999999999</v>
      </c>
      <c r="F83" s="37">
        <v>1184.45</v>
      </c>
      <c r="G83" s="38">
        <v>1177.1500000000001</v>
      </c>
      <c r="H83" s="38">
        <v>1164.45</v>
      </c>
      <c r="I83" s="38">
        <v>1157.1500000000001</v>
      </c>
      <c r="J83" s="38">
        <v>1197.1500000000001</v>
      </c>
      <c r="K83" s="38">
        <v>1204.4499999999998</v>
      </c>
      <c r="L83" s="38">
        <v>1217.1500000000001</v>
      </c>
      <c r="M83" s="28">
        <v>1191.75</v>
      </c>
      <c r="N83" s="28">
        <v>1171.75</v>
      </c>
      <c r="O83" s="39">
        <v>4269975</v>
      </c>
      <c r="P83" s="40">
        <v>-7.8996741384417899E-3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292.39999999999998</v>
      </c>
      <c r="F84" s="37">
        <v>290.24999999999994</v>
      </c>
      <c r="G84" s="38">
        <v>287.2999999999999</v>
      </c>
      <c r="H84" s="38">
        <v>282.19999999999993</v>
      </c>
      <c r="I84" s="38">
        <v>279.24999999999989</v>
      </c>
      <c r="J84" s="38">
        <v>295.34999999999991</v>
      </c>
      <c r="K84" s="38">
        <v>298.29999999999995</v>
      </c>
      <c r="L84" s="38">
        <v>303.39999999999992</v>
      </c>
      <c r="M84" s="28">
        <v>293.2</v>
      </c>
      <c r="N84" s="28">
        <v>285.14999999999998</v>
      </c>
      <c r="O84" s="39">
        <v>7494000</v>
      </c>
      <c r="P84" s="40">
        <v>-3.9872408293460922E-3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1639.7</v>
      </c>
      <c r="F85" s="37">
        <v>1633.0666666666666</v>
      </c>
      <c r="G85" s="38">
        <v>1622.6333333333332</v>
      </c>
      <c r="H85" s="38">
        <v>1605.5666666666666</v>
      </c>
      <c r="I85" s="38">
        <v>1595.1333333333332</v>
      </c>
      <c r="J85" s="38">
        <v>1650.1333333333332</v>
      </c>
      <c r="K85" s="38">
        <v>1660.5666666666666</v>
      </c>
      <c r="L85" s="38">
        <v>1677.6333333333332</v>
      </c>
      <c r="M85" s="28">
        <v>1643.5</v>
      </c>
      <c r="N85" s="28">
        <v>1616</v>
      </c>
      <c r="O85" s="39">
        <v>9167025</v>
      </c>
      <c r="P85" s="40">
        <v>-5.7699242697439599E-3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480.95</v>
      </c>
      <c r="F86" s="37">
        <v>477.66666666666669</v>
      </c>
      <c r="G86" s="38">
        <v>472.58333333333337</v>
      </c>
      <c r="H86" s="38">
        <v>464.2166666666667</v>
      </c>
      <c r="I86" s="38">
        <v>459.13333333333338</v>
      </c>
      <c r="J86" s="38">
        <v>486.03333333333336</v>
      </c>
      <c r="K86" s="38">
        <v>491.11666666666673</v>
      </c>
      <c r="L86" s="38">
        <v>499.48333333333335</v>
      </c>
      <c r="M86" s="28">
        <v>482.75</v>
      </c>
      <c r="N86" s="28">
        <v>469.3</v>
      </c>
      <c r="O86" s="39">
        <v>3800000</v>
      </c>
      <c r="P86" s="40">
        <v>-2.6246719160104987E-3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2442.85</v>
      </c>
      <c r="F87" s="37">
        <v>2442.7166666666667</v>
      </c>
      <c r="G87" s="38">
        <v>2420.6333333333332</v>
      </c>
      <c r="H87" s="38">
        <v>2398.4166666666665</v>
      </c>
      <c r="I87" s="38">
        <v>2376.333333333333</v>
      </c>
      <c r="J87" s="38">
        <v>2464.9333333333334</v>
      </c>
      <c r="K87" s="38">
        <v>2487.0166666666664</v>
      </c>
      <c r="L87" s="38">
        <v>2509.2333333333336</v>
      </c>
      <c r="M87" s="28">
        <v>2464.8000000000002</v>
      </c>
      <c r="N87" s="28">
        <v>2420.5</v>
      </c>
      <c r="O87" s="39">
        <v>3146100</v>
      </c>
      <c r="P87" s="40">
        <v>-1.0380296310276493E-2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1232.2</v>
      </c>
      <c r="F88" s="37">
        <v>1221.7833333333335</v>
      </c>
      <c r="G88" s="38">
        <v>1207.166666666667</v>
      </c>
      <c r="H88" s="38">
        <v>1182.1333333333334</v>
      </c>
      <c r="I88" s="38">
        <v>1167.5166666666669</v>
      </c>
      <c r="J88" s="38">
        <v>1246.8166666666671</v>
      </c>
      <c r="K88" s="38">
        <v>1261.4333333333334</v>
      </c>
      <c r="L88" s="38">
        <v>1286.4666666666672</v>
      </c>
      <c r="M88" s="28">
        <v>1236.4000000000001</v>
      </c>
      <c r="N88" s="28">
        <v>1196.75</v>
      </c>
      <c r="O88" s="39">
        <v>4402500</v>
      </c>
      <c r="P88" s="40">
        <v>1.3233601841196778E-2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1146.45</v>
      </c>
      <c r="F89" s="37">
        <v>1145.4833333333333</v>
      </c>
      <c r="G89" s="38">
        <v>1137.5166666666667</v>
      </c>
      <c r="H89" s="38">
        <v>1128.5833333333333</v>
      </c>
      <c r="I89" s="38">
        <v>1120.6166666666666</v>
      </c>
      <c r="J89" s="38">
        <v>1154.4166666666667</v>
      </c>
      <c r="K89" s="38">
        <v>1162.3833333333334</v>
      </c>
      <c r="L89" s="38">
        <v>1171.3166666666668</v>
      </c>
      <c r="M89" s="28">
        <v>1153.45</v>
      </c>
      <c r="N89" s="28">
        <v>1136.55</v>
      </c>
      <c r="O89" s="39">
        <v>9495500</v>
      </c>
      <c r="P89" s="40">
        <v>-1.7527341203737234E-2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2693.15</v>
      </c>
      <c r="F90" s="37">
        <v>2698.3333333333335</v>
      </c>
      <c r="G90" s="38">
        <v>2680.166666666667</v>
      </c>
      <c r="H90" s="38">
        <v>2667.1833333333334</v>
      </c>
      <c r="I90" s="38">
        <v>2649.0166666666669</v>
      </c>
      <c r="J90" s="38">
        <v>2711.3166666666671</v>
      </c>
      <c r="K90" s="38">
        <v>2729.483333333334</v>
      </c>
      <c r="L90" s="38">
        <v>2742.4666666666672</v>
      </c>
      <c r="M90" s="28">
        <v>2716.5</v>
      </c>
      <c r="N90" s="28">
        <v>2685.35</v>
      </c>
      <c r="O90" s="39">
        <v>20133600</v>
      </c>
      <c r="P90" s="40">
        <v>-1.7551688234419159E-3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1920.05</v>
      </c>
      <c r="F91" s="37">
        <v>1912.3166666666666</v>
      </c>
      <c r="G91" s="38">
        <v>1900.0833333333333</v>
      </c>
      <c r="H91" s="38">
        <v>1880.1166666666666</v>
      </c>
      <c r="I91" s="38">
        <v>1867.8833333333332</v>
      </c>
      <c r="J91" s="38">
        <v>1932.2833333333333</v>
      </c>
      <c r="K91" s="38">
        <v>1944.5166666666669</v>
      </c>
      <c r="L91" s="38">
        <v>1964.4833333333333</v>
      </c>
      <c r="M91" s="28">
        <v>1924.55</v>
      </c>
      <c r="N91" s="28">
        <v>1892.35</v>
      </c>
      <c r="O91" s="39">
        <v>2017500</v>
      </c>
      <c r="P91" s="40">
        <v>3.8811762949693984E-3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1656</v>
      </c>
      <c r="F92" s="37">
        <v>1659.9333333333334</v>
      </c>
      <c r="G92" s="38">
        <v>1649.3166666666668</v>
      </c>
      <c r="H92" s="38">
        <v>1642.6333333333334</v>
      </c>
      <c r="I92" s="38">
        <v>1632.0166666666669</v>
      </c>
      <c r="J92" s="38">
        <v>1666.6166666666668</v>
      </c>
      <c r="K92" s="38">
        <v>1677.2333333333336</v>
      </c>
      <c r="L92" s="38">
        <v>1683.9166666666667</v>
      </c>
      <c r="M92" s="28">
        <v>1670.55</v>
      </c>
      <c r="N92" s="28">
        <v>1653.25</v>
      </c>
      <c r="O92" s="39">
        <v>61441050</v>
      </c>
      <c r="P92" s="40">
        <v>-9.8649223569453309E-3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509.6</v>
      </c>
      <c r="F93" s="37">
        <v>500.11666666666662</v>
      </c>
      <c r="G93" s="38">
        <v>489.48333333333323</v>
      </c>
      <c r="H93" s="38">
        <v>469.36666666666662</v>
      </c>
      <c r="I93" s="38">
        <v>458.73333333333323</v>
      </c>
      <c r="J93" s="38">
        <v>520.23333333333323</v>
      </c>
      <c r="K93" s="38">
        <v>530.86666666666656</v>
      </c>
      <c r="L93" s="38">
        <v>550.98333333333323</v>
      </c>
      <c r="M93" s="28">
        <v>510.75</v>
      </c>
      <c r="N93" s="28">
        <v>480</v>
      </c>
      <c r="O93" s="39">
        <v>24484900</v>
      </c>
      <c r="P93" s="40">
        <v>-6.7177939820635316E-2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2621.6</v>
      </c>
      <c r="F94" s="37">
        <v>2631.8166666666671</v>
      </c>
      <c r="G94" s="38">
        <v>2589.8833333333341</v>
      </c>
      <c r="H94" s="38">
        <v>2558.166666666667</v>
      </c>
      <c r="I94" s="38">
        <v>2516.233333333334</v>
      </c>
      <c r="J94" s="38">
        <v>2663.5333333333342</v>
      </c>
      <c r="K94" s="38">
        <v>2705.4666666666676</v>
      </c>
      <c r="L94" s="38">
        <v>2737.1833333333343</v>
      </c>
      <c r="M94" s="28">
        <v>2673.75</v>
      </c>
      <c r="N94" s="28">
        <v>2600.1</v>
      </c>
      <c r="O94" s="39">
        <v>2872500</v>
      </c>
      <c r="P94" s="40">
        <v>9.2911768063006508E-2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437.2</v>
      </c>
      <c r="F95" s="37">
        <v>436.90000000000003</v>
      </c>
      <c r="G95" s="38">
        <v>433.35000000000008</v>
      </c>
      <c r="H95" s="38">
        <v>429.50000000000006</v>
      </c>
      <c r="I95" s="38">
        <v>425.9500000000001</v>
      </c>
      <c r="J95" s="38">
        <v>440.75000000000006</v>
      </c>
      <c r="K95" s="38">
        <v>444.3</v>
      </c>
      <c r="L95" s="38">
        <v>448.15000000000003</v>
      </c>
      <c r="M95" s="28">
        <v>440.45</v>
      </c>
      <c r="N95" s="28">
        <v>433.05</v>
      </c>
      <c r="O95" s="39">
        <v>27679400</v>
      </c>
      <c r="P95" s="40">
        <v>-4.3215253581107241E-2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108.8</v>
      </c>
      <c r="F96" s="37">
        <v>107.91666666666667</v>
      </c>
      <c r="G96" s="38">
        <v>106.33333333333334</v>
      </c>
      <c r="H96" s="38">
        <v>103.86666666666667</v>
      </c>
      <c r="I96" s="38">
        <v>102.28333333333335</v>
      </c>
      <c r="J96" s="38">
        <v>110.38333333333334</v>
      </c>
      <c r="K96" s="38">
        <v>111.96666666666668</v>
      </c>
      <c r="L96" s="38">
        <v>114.43333333333334</v>
      </c>
      <c r="M96" s="28">
        <v>109.5</v>
      </c>
      <c r="N96" s="28">
        <v>105.45</v>
      </c>
      <c r="O96" s="39">
        <v>21633600</v>
      </c>
      <c r="P96" s="40">
        <v>-3.1793770139634803E-2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232.9</v>
      </c>
      <c r="F97" s="37">
        <v>232.01666666666665</v>
      </c>
      <c r="G97" s="38">
        <v>229.58333333333331</v>
      </c>
      <c r="H97" s="38">
        <v>226.26666666666665</v>
      </c>
      <c r="I97" s="38">
        <v>223.83333333333331</v>
      </c>
      <c r="J97" s="38">
        <v>235.33333333333331</v>
      </c>
      <c r="K97" s="38">
        <v>237.76666666666665</v>
      </c>
      <c r="L97" s="38">
        <v>241.08333333333331</v>
      </c>
      <c r="M97" s="28">
        <v>234.45</v>
      </c>
      <c r="N97" s="28">
        <v>228.7</v>
      </c>
      <c r="O97" s="39">
        <v>20625300</v>
      </c>
      <c r="P97" s="40">
        <v>2.3308774279973209E-2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2593.0500000000002</v>
      </c>
      <c r="F98" s="37">
        <v>2599.65</v>
      </c>
      <c r="G98" s="38">
        <v>2582.8000000000002</v>
      </c>
      <c r="H98" s="38">
        <v>2572.5500000000002</v>
      </c>
      <c r="I98" s="38">
        <v>2555.7000000000003</v>
      </c>
      <c r="J98" s="38">
        <v>2609.9</v>
      </c>
      <c r="K98" s="38">
        <v>2626.7499999999995</v>
      </c>
      <c r="L98" s="38">
        <v>2637</v>
      </c>
      <c r="M98" s="28">
        <v>2616.5</v>
      </c>
      <c r="N98" s="28">
        <v>2589.4</v>
      </c>
      <c r="O98" s="39">
        <v>8019600</v>
      </c>
      <c r="P98" s="40">
        <v>1.5923687910918558E-2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39004.9</v>
      </c>
      <c r="F99" s="37">
        <v>39221.599999999999</v>
      </c>
      <c r="G99" s="38">
        <v>38597.299999999996</v>
      </c>
      <c r="H99" s="38">
        <v>38189.699999999997</v>
      </c>
      <c r="I99" s="38">
        <v>37565.399999999994</v>
      </c>
      <c r="J99" s="38">
        <v>39629.199999999997</v>
      </c>
      <c r="K99" s="38">
        <v>40253.5</v>
      </c>
      <c r="L99" s="38">
        <v>40661.1</v>
      </c>
      <c r="M99" s="28">
        <v>39845.9</v>
      </c>
      <c r="N99" s="28">
        <v>38814</v>
      </c>
      <c r="O99" s="39">
        <v>34320</v>
      </c>
      <c r="P99" s="40">
        <v>2.7391109115401886E-2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120.45</v>
      </c>
      <c r="F100" s="37">
        <v>119.28333333333335</v>
      </c>
      <c r="G100" s="38">
        <v>117.56666666666669</v>
      </c>
      <c r="H100" s="38">
        <v>114.68333333333335</v>
      </c>
      <c r="I100" s="38">
        <v>112.9666666666667</v>
      </c>
      <c r="J100" s="38">
        <v>122.16666666666669</v>
      </c>
      <c r="K100" s="38">
        <v>123.88333333333335</v>
      </c>
      <c r="L100" s="38">
        <v>126.76666666666668</v>
      </c>
      <c r="M100" s="28">
        <v>121</v>
      </c>
      <c r="N100" s="28">
        <v>116.4</v>
      </c>
      <c r="O100" s="39">
        <v>52672000</v>
      </c>
      <c r="P100" s="40">
        <v>4.7990449661758854E-2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861.9</v>
      </c>
      <c r="F101" s="37">
        <v>860.44999999999993</v>
      </c>
      <c r="G101" s="38">
        <v>857.69999999999982</v>
      </c>
      <c r="H101" s="38">
        <v>853.49999999999989</v>
      </c>
      <c r="I101" s="38">
        <v>850.74999999999977</v>
      </c>
      <c r="J101" s="38">
        <v>864.64999999999986</v>
      </c>
      <c r="K101" s="38">
        <v>867.40000000000009</v>
      </c>
      <c r="L101" s="38">
        <v>871.59999999999991</v>
      </c>
      <c r="M101" s="28">
        <v>863.2</v>
      </c>
      <c r="N101" s="28">
        <v>856.25</v>
      </c>
      <c r="O101" s="39">
        <v>84450800</v>
      </c>
      <c r="P101" s="40">
        <v>-1.3467875804433687E-2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1136.45</v>
      </c>
      <c r="F102" s="37">
        <v>1133.2</v>
      </c>
      <c r="G102" s="38">
        <v>1126.5</v>
      </c>
      <c r="H102" s="38">
        <v>1116.55</v>
      </c>
      <c r="I102" s="38">
        <v>1109.8499999999999</v>
      </c>
      <c r="J102" s="38">
        <v>1143.1500000000001</v>
      </c>
      <c r="K102" s="38">
        <v>1149.8500000000004</v>
      </c>
      <c r="L102" s="38">
        <v>1159.8000000000002</v>
      </c>
      <c r="M102" s="28">
        <v>1139.9000000000001</v>
      </c>
      <c r="N102" s="28">
        <v>1123.25</v>
      </c>
      <c r="O102" s="39">
        <v>3487975</v>
      </c>
      <c r="P102" s="40">
        <v>7.612031921424187E-3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437.05</v>
      </c>
      <c r="F103" s="37">
        <v>434.73333333333335</v>
      </c>
      <c r="G103" s="38">
        <v>428.41666666666669</v>
      </c>
      <c r="H103" s="38">
        <v>419.78333333333336</v>
      </c>
      <c r="I103" s="38">
        <v>413.4666666666667</v>
      </c>
      <c r="J103" s="38">
        <v>443.36666666666667</v>
      </c>
      <c r="K103" s="38">
        <v>449.68333333333328</v>
      </c>
      <c r="L103" s="38">
        <v>458.31666666666666</v>
      </c>
      <c r="M103" s="28">
        <v>441.05</v>
      </c>
      <c r="N103" s="28">
        <v>426.1</v>
      </c>
      <c r="O103" s="39">
        <v>13740000</v>
      </c>
      <c r="P103" s="40">
        <v>2.1409455842997322E-2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7.9</v>
      </c>
      <c r="F104" s="37">
        <v>7.8666666666666671</v>
      </c>
      <c r="G104" s="38">
        <v>7.6833333333333336</v>
      </c>
      <c r="H104" s="38">
        <v>7.4666666666666668</v>
      </c>
      <c r="I104" s="38">
        <v>7.2833333333333332</v>
      </c>
      <c r="J104" s="38">
        <v>8.0833333333333339</v>
      </c>
      <c r="K104" s="38">
        <v>8.2666666666666675</v>
      </c>
      <c r="L104" s="38">
        <v>8.4833333333333343</v>
      </c>
      <c r="M104" s="28">
        <v>8.0500000000000007</v>
      </c>
      <c r="N104" s="28">
        <v>7.65</v>
      </c>
      <c r="O104" s="39">
        <v>629650000</v>
      </c>
      <c r="P104" s="40">
        <v>3.0107047279214986E-3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91.95</v>
      </c>
      <c r="F105" s="37">
        <v>91.59999999999998</v>
      </c>
      <c r="G105" s="38">
        <v>90.94999999999996</v>
      </c>
      <c r="H105" s="38">
        <v>89.949999999999974</v>
      </c>
      <c r="I105" s="38">
        <v>89.299999999999955</v>
      </c>
      <c r="J105" s="38">
        <v>92.599999999999966</v>
      </c>
      <c r="K105" s="38">
        <v>93.249999999999972</v>
      </c>
      <c r="L105" s="38">
        <v>94.249999999999972</v>
      </c>
      <c r="M105" s="28">
        <v>92.25</v>
      </c>
      <c r="N105" s="28">
        <v>90.6</v>
      </c>
      <c r="O105" s="39">
        <v>140330000</v>
      </c>
      <c r="P105" s="40">
        <v>1.4091631738690562E-2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59.8</v>
      </c>
      <c r="F106" s="37">
        <v>59.933333333333337</v>
      </c>
      <c r="G106" s="38">
        <v>59.416666666666671</v>
      </c>
      <c r="H106" s="38">
        <v>59.033333333333331</v>
      </c>
      <c r="I106" s="38">
        <v>58.516666666666666</v>
      </c>
      <c r="J106" s="38">
        <v>60.316666666666677</v>
      </c>
      <c r="K106" s="38">
        <v>60.833333333333343</v>
      </c>
      <c r="L106" s="38">
        <v>61.216666666666683</v>
      </c>
      <c r="M106" s="28">
        <v>60.45</v>
      </c>
      <c r="N106" s="28">
        <v>59.55</v>
      </c>
      <c r="O106" s="39">
        <v>158505000</v>
      </c>
      <c r="P106" s="40">
        <v>3.7302444291744383E-2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138.69999999999999</v>
      </c>
      <c r="F107" s="37">
        <v>138.35</v>
      </c>
      <c r="G107" s="38">
        <v>137.64999999999998</v>
      </c>
      <c r="H107" s="38">
        <v>136.6</v>
      </c>
      <c r="I107" s="38">
        <v>135.89999999999998</v>
      </c>
      <c r="J107" s="38">
        <v>139.39999999999998</v>
      </c>
      <c r="K107" s="38">
        <v>140.09999999999997</v>
      </c>
      <c r="L107" s="38">
        <v>141.14999999999998</v>
      </c>
      <c r="M107" s="28">
        <v>139.05000000000001</v>
      </c>
      <c r="N107" s="28">
        <v>137.30000000000001</v>
      </c>
      <c r="O107" s="39">
        <v>39003750</v>
      </c>
      <c r="P107" s="40">
        <v>-9.6135358584887519E-5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438.1</v>
      </c>
      <c r="F108" s="37">
        <v>432.58333333333331</v>
      </c>
      <c r="G108" s="38">
        <v>426.21666666666664</v>
      </c>
      <c r="H108" s="38">
        <v>414.33333333333331</v>
      </c>
      <c r="I108" s="38">
        <v>407.96666666666664</v>
      </c>
      <c r="J108" s="38">
        <v>444.46666666666664</v>
      </c>
      <c r="K108" s="38">
        <v>450.83333333333331</v>
      </c>
      <c r="L108" s="38">
        <v>462.71666666666664</v>
      </c>
      <c r="M108" s="28">
        <v>438.95</v>
      </c>
      <c r="N108" s="28">
        <v>420.7</v>
      </c>
      <c r="O108" s="39">
        <v>7999750</v>
      </c>
      <c r="P108" s="40">
        <v>6.6153564229430084E-2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320.05</v>
      </c>
      <c r="F109" s="37">
        <v>318.95</v>
      </c>
      <c r="G109" s="38">
        <v>316.34999999999997</v>
      </c>
      <c r="H109" s="38">
        <v>312.64999999999998</v>
      </c>
      <c r="I109" s="38">
        <v>310.04999999999995</v>
      </c>
      <c r="J109" s="38">
        <v>322.64999999999998</v>
      </c>
      <c r="K109" s="38">
        <v>325.25</v>
      </c>
      <c r="L109" s="38">
        <v>328.95</v>
      </c>
      <c r="M109" s="28">
        <v>321.55</v>
      </c>
      <c r="N109" s="28">
        <v>315.25</v>
      </c>
      <c r="O109" s="39">
        <v>28810000</v>
      </c>
      <c r="P109" s="40">
        <v>2.5339881842123994E-2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194.15</v>
      </c>
      <c r="F110" s="37">
        <v>193.28333333333333</v>
      </c>
      <c r="G110" s="38">
        <v>190.91666666666666</v>
      </c>
      <c r="H110" s="38">
        <v>187.68333333333334</v>
      </c>
      <c r="I110" s="38">
        <v>185.31666666666666</v>
      </c>
      <c r="J110" s="38">
        <v>196.51666666666665</v>
      </c>
      <c r="K110" s="38">
        <v>198.88333333333333</v>
      </c>
      <c r="L110" s="38">
        <v>202.11666666666665</v>
      </c>
      <c r="M110" s="28">
        <v>195.65</v>
      </c>
      <c r="N110" s="28">
        <v>190.05</v>
      </c>
      <c r="O110" s="39">
        <v>15024900</v>
      </c>
      <c r="P110" s="40">
        <v>-2.8868360277136259E-3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4696.8999999999996</v>
      </c>
      <c r="F111" s="37">
        <v>4708.5666666666666</v>
      </c>
      <c r="G111" s="38">
        <v>4659.333333333333</v>
      </c>
      <c r="H111" s="38">
        <v>4621.7666666666664</v>
      </c>
      <c r="I111" s="38">
        <v>4572.5333333333328</v>
      </c>
      <c r="J111" s="38">
        <v>4746.1333333333332</v>
      </c>
      <c r="K111" s="38">
        <v>4795.3666666666668</v>
      </c>
      <c r="L111" s="38">
        <v>4832.9333333333334</v>
      </c>
      <c r="M111" s="28">
        <v>4757.8</v>
      </c>
      <c r="N111" s="28">
        <v>4671</v>
      </c>
      <c r="O111" s="39">
        <v>362250</v>
      </c>
      <c r="P111" s="40">
        <v>2.5042444821731749E-2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2035.8</v>
      </c>
      <c r="F112" s="37">
        <v>2035.2666666666667</v>
      </c>
      <c r="G112" s="38">
        <v>2015.5333333333333</v>
      </c>
      <c r="H112" s="38">
        <v>1995.2666666666667</v>
      </c>
      <c r="I112" s="38">
        <v>1975.5333333333333</v>
      </c>
      <c r="J112" s="38">
        <v>2055.5333333333333</v>
      </c>
      <c r="K112" s="38">
        <v>2075.2666666666664</v>
      </c>
      <c r="L112" s="38">
        <v>2095.5333333333333</v>
      </c>
      <c r="M112" s="28">
        <v>2055</v>
      </c>
      <c r="N112" s="28">
        <v>2015</v>
      </c>
      <c r="O112" s="39">
        <v>3419700</v>
      </c>
      <c r="P112" s="40">
        <v>2.7307137707281902E-2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1147.3499999999999</v>
      </c>
      <c r="F113" s="37">
        <v>1145.9166666666667</v>
      </c>
      <c r="G113" s="38">
        <v>1138.8833333333334</v>
      </c>
      <c r="H113" s="38">
        <v>1130.4166666666667</v>
      </c>
      <c r="I113" s="38">
        <v>1123.3833333333334</v>
      </c>
      <c r="J113" s="38">
        <v>1154.3833333333334</v>
      </c>
      <c r="K113" s="38">
        <v>1161.4166666666667</v>
      </c>
      <c r="L113" s="38">
        <v>1169.8833333333334</v>
      </c>
      <c r="M113" s="28">
        <v>1152.95</v>
      </c>
      <c r="N113" s="28">
        <v>1137.45</v>
      </c>
      <c r="O113" s="39">
        <v>25500150</v>
      </c>
      <c r="P113" s="40">
        <v>-1.5514246004169563E-2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161.05000000000001</v>
      </c>
      <c r="F114" s="37">
        <v>161.31666666666666</v>
      </c>
      <c r="G114" s="38">
        <v>157.18333333333334</v>
      </c>
      <c r="H114" s="38">
        <v>153.31666666666666</v>
      </c>
      <c r="I114" s="38">
        <v>149.18333333333334</v>
      </c>
      <c r="J114" s="38">
        <v>165.18333333333334</v>
      </c>
      <c r="K114" s="38">
        <v>169.31666666666666</v>
      </c>
      <c r="L114" s="38">
        <v>173.18333333333334</v>
      </c>
      <c r="M114" s="28">
        <v>165.45</v>
      </c>
      <c r="N114" s="28">
        <v>157.44999999999999</v>
      </c>
      <c r="O114" s="39">
        <v>32544400</v>
      </c>
      <c r="P114" s="40">
        <v>3.5179907374421088E-2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1593.55</v>
      </c>
      <c r="F115" s="37">
        <v>1592.1166666666666</v>
      </c>
      <c r="G115" s="38">
        <v>1578.6333333333332</v>
      </c>
      <c r="H115" s="38">
        <v>1563.7166666666667</v>
      </c>
      <c r="I115" s="38">
        <v>1550.2333333333333</v>
      </c>
      <c r="J115" s="38">
        <v>1607.0333333333331</v>
      </c>
      <c r="K115" s="38">
        <v>1620.5166666666662</v>
      </c>
      <c r="L115" s="38">
        <v>1635.4333333333329</v>
      </c>
      <c r="M115" s="28">
        <v>1605.6</v>
      </c>
      <c r="N115" s="28">
        <v>1577.2</v>
      </c>
      <c r="O115" s="39">
        <v>31978800</v>
      </c>
      <c r="P115" s="40">
        <v>-6.9682516023252348E-3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462.9</v>
      </c>
      <c r="F116" s="37">
        <v>454.85000000000008</v>
      </c>
      <c r="G116" s="38">
        <v>444.65000000000015</v>
      </c>
      <c r="H116" s="38">
        <v>426.40000000000009</v>
      </c>
      <c r="I116" s="38">
        <v>416.20000000000016</v>
      </c>
      <c r="J116" s="38">
        <v>473.10000000000014</v>
      </c>
      <c r="K116" s="38">
        <v>483.30000000000007</v>
      </c>
      <c r="L116" s="38">
        <v>501.55000000000013</v>
      </c>
      <c r="M116" s="28">
        <v>465.05</v>
      </c>
      <c r="N116" s="28">
        <v>436.6</v>
      </c>
      <c r="O116" s="39">
        <v>4638000</v>
      </c>
      <c r="P116" s="40">
        <v>2.2486772486772486E-2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79.5</v>
      </c>
      <c r="F117" s="37">
        <v>79.2</v>
      </c>
      <c r="G117" s="38">
        <v>78.800000000000011</v>
      </c>
      <c r="H117" s="38">
        <v>78.100000000000009</v>
      </c>
      <c r="I117" s="38">
        <v>77.700000000000017</v>
      </c>
      <c r="J117" s="38">
        <v>79.900000000000006</v>
      </c>
      <c r="K117" s="38">
        <v>80.300000000000011</v>
      </c>
      <c r="L117" s="38">
        <v>81</v>
      </c>
      <c r="M117" s="28">
        <v>79.599999999999994</v>
      </c>
      <c r="N117" s="28">
        <v>78.5</v>
      </c>
      <c r="O117" s="39">
        <v>75601500</v>
      </c>
      <c r="P117" s="40">
        <v>-1.4989837398373984E-2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868.5</v>
      </c>
      <c r="F118" s="37">
        <v>864.68333333333339</v>
      </c>
      <c r="G118" s="38">
        <v>859.56666666666683</v>
      </c>
      <c r="H118" s="38">
        <v>850.63333333333344</v>
      </c>
      <c r="I118" s="38">
        <v>845.51666666666688</v>
      </c>
      <c r="J118" s="38">
        <v>873.61666666666679</v>
      </c>
      <c r="K118" s="38">
        <v>878.73333333333335</v>
      </c>
      <c r="L118" s="38">
        <v>887.66666666666674</v>
      </c>
      <c r="M118" s="28">
        <v>869.8</v>
      </c>
      <c r="N118" s="28">
        <v>855.75</v>
      </c>
      <c r="O118" s="39">
        <v>1768000</v>
      </c>
      <c r="P118" s="40">
        <v>-1.834862385321101E-3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641.85</v>
      </c>
      <c r="F119" s="37">
        <v>640.26666666666677</v>
      </c>
      <c r="G119" s="38">
        <v>637.73333333333358</v>
      </c>
      <c r="H119" s="38">
        <v>633.61666666666679</v>
      </c>
      <c r="I119" s="38">
        <v>631.0833333333336</v>
      </c>
      <c r="J119" s="38">
        <v>644.38333333333355</v>
      </c>
      <c r="K119" s="38">
        <v>646.91666666666663</v>
      </c>
      <c r="L119" s="38">
        <v>651.03333333333353</v>
      </c>
      <c r="M119" s="28">
        <v>642.79999999999995</v>
      </c>
      <c r="N119" s="28">
        <v>636.15</v>
      </c>
      <c r="O119" s="39">
        <v>14143500</v>
      </c>
      <c r="P119" s="40">
        <v>2.4010136205258156E-2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370.3</v>
      </c>
      <c r="F120" s="37">
        <v>369.58333333333331</v>
      </c>
      <c r="G120" s="38">
        <v>367.46666666666664</v>
      </c>
      <c r="H120" s="38">
        <v>364.63333333333333</v>
      </c>
      <c r="I120" s="38">
        <v>362.51666666666665</v>
      </c>
      <c r="J120" s="38">
        <v>372.41666666666663</v>
      </c>
      <c r="K120" s="38">
        <v>374.5333333333333</v>
      </c>
      <c r="L120" s="38">
        <v>377.36666666666662</v>
      </c>
      <c r="M120" s="28">
        <v>371.7</v>
      </c>
      <c r="N120" s="28">
        <v>366.75</v>
      </c>
      <c r="O120" s="39">
        <v>56571200</v>
      </c>
      <c r="P120" s="40">
        <v>-1.0051517527158696E-2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595.54999999999995</v>
      </c>
      <c r="F121" s="37">
        <v>588.4</v>
      </c>
      <c r="G121" s="38">
        <v>579.09999999999991</v>
      </c>
      <c r="H121" s="38">
        <v>562.65</v>
      </c>
      <c r="I121" s="38">
        <v>553.34999999999991</v>
      </c>
      <c r="J121" s="38">
        <v>604.84999999999991</v>
      </c>
      <c r="K121" s="38">
        <v>614.14999999999986</v>
      </c>
      <c r="L121" s="38">
        <v>630.59999999999991</v>
      </c>
      <c r="M121" s="28">
        <v>597.70000000000005</v>
      </c>
      <c r="N121" s="28">
        <v>571.95000000000005</v>
      </c>
      <c r="O121" s="39">
        <v>20555000</v>
      </c>
      <c r="P121" s="40">
        <v>1.4247825818787392E-2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2752.85</v>
      </c>
      <c r="F122" s="37">
        <v>2718.85</v>
      </c>
      <c r="G122" s="38">
        <v>2675</v>
      </c>
      <c r="H122" s="38">
        <v>2597.15</v>
      </c>
      <c r="I122" s="38">
        <v>2553.3000000000002</v>
      </c>
      <c r="J122" s="38">
        <v>2796.7</v>
      </c>
      <c r="K122" s="38">
        <v>2840.5499999999993</v>
      </c>
      <c r="L122" s="38">
        <v>2918.3999999999996</v>
      </c>
      <c r="M122" s="28">
        <v>2762.7</v>
      </c>
      <c r="N122" s="28">
        <v>2641</v>
      </c>
      <c r="O122" s="39">
        <v>628000</v>
      </c>
      <c r="P122" s="40">
        <v>-3.3102386451116246E-2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731.65</v>
      </c>
      <c r="F123" s="37">
        <v>726.66666666666663</v>
      </c>
      <c r="G123" s="38">
        <v>717.7833333333333</v>
      </c>
      <c r="H123" s="38">
        <v>703.91666666666663</v>
      </c>
      <c r="I123" s="38">
        <v>695.0333333333333</v>
      </c>
      <c r="J123" s="38">
        <v>740.5333333333333</v>
      </c>
      <c r="K123" s="38">
        <v>749.41666666666674</v>
      </c>
      <c r="L123" s="38">
        <v>763.2833333333333</v>
      </c>
      <c r="M123" s="28">
        <v>735.55</v>
      </c>
      <c r="N123" s="28">
        <v>712.8</v>
      </c>
      <c r="O123" s="39">
        <v>25172100</v>
      </c>
      <c r="P123" s="40">
        <v>1.1445619745050177E-2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444.65</v>
      </c>
      <c r="F124" s="37">
        <v>443.14999999999992</v>
      </c>
      <c r="G124" s="38">
        <v>439.64999999999986</v>
      </c>
      <c r="H124" s="38">
        <v>434.64999999999992</v>
      </c>
      <c r="I124" s="38">
        <v>431.14999999999986</v>
      </c>
      <c r="J124" s="38">
        <v>448.14999999999986</v>
      </c>
      <c r="K124" s="38">
        <v>451.65</v>
      </c>
      <c r="L124" s="38">
        <v>456.64999999999986</v>
      </c>
      <c r="M124" s="28">
        <v>446.65</v>
      </c>
      <c r="N124" s="28">
        <v>438.15</v>
      </c>
      <c r="O124" s="39">
        <v>13496250</v>
      </c>
      <c r="P124" s="40">
        <v>-1.0810810810810811E-2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1768.45</v>
      </c>
      <c r="F125" s="37">
        <v>1772.5833333333333</v>
      </c>
      <c r="G125" s="38">
        <v>1760.8666666666666</v>
      </c>
      <c r="H125" s="38">
        <v>1753.2833333333333</v>
      </c>
      <c r="I125" s="38">
        <v>1741.5666666666666</v>
      </c>
      <c r="J125" s="38">
        <v>1780.1666666666665</v>
      </c>
      <c r="K125" s="38">
        <v>1791.8833333333332</v>
      </c>
      <c r="L125" s="38">
        <v>1799.4666666666665</v>
      </c>
      <c r="M125" s="28">
        <v>1784.3</v>
      </c>
      <c r="N125" s="28">
        <v>1765</v>
      </c>
      <c r="O125" s="39">
        <v>41898800</v>
      </c>
      <c r="P125" s="40">
        <v>1.1660692951015533E-3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93.75</v>
      </c>
      <c r="F126" s="37">
        <v>92.416666666666671</v>
      </c>
      <c r="G126" s="38">
        <v>90.733333333333348</v>
      </c>
      <c r="H126" s="38">
        <v>87.716666666666683</v>
      </c>
      <c r="I126" s="38">
        <v>86.03333333333336</v>
      </c>
      <c r="J126" s="38">
        <v>95.433333333333337</v>
      </c>
      <c r="K126" s="38">
        <v>97.116666666666646</v>
      </c>
      <c r="L126" s="38">
        <v>100.13333333333333</v>
      </c>
      <c r="M126" s="28">
        <v>94.1</v>
      </c>
      <c r="N126" s="28">
        <v>89.4</v>
      </c>
      <c r="O126" s="39">
        <v>66983544</v>
      </c>
      <c r="P126" s="40">
        <v>6.332341691457713E-2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1950.25</v>
      </c>
      <c r="F127" s="37">
        <v>1941.3500000000001</v>
      </c>
      <c r="G127" s="38">
        <v>1915.7000000000003</v>
      </c>
      <c r="H127" s="38">
        <v>1881.15</v>
      </c>
      <c r="I127" s="38">
        <v>1855.5000000000002</v>
      </c>
      <c r="J127" s="38">
        <v>1975.9000000000003</v>
      </c>
      <c r="K127" s="38">
        <v>2001.5500000000004</v>
      </c>
      <c r="L127" s="38">
        <v>2036.1000000000004</v>
      </c>
      <c r="M127" s="28">
        <v>1967</v>
      </c>
      <c r="N127" s="28">
        <v>1906.8</v>
      </c>
      <c r="O127" s="39">
        <v>1142500</v>
      </c>
      <c r="P127" s="40">
        <v>-2.3086789226165028E-2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340.2</v>
      </c>
      <c r="F128" s="37">
        <v>336.63333333333327</v>
      </c>
      <c r="G128" s="38">
        <v>331.61666666666656</v>
      </c>
      <c r="H128" s="38">
        <v>323.0333333333333</v>
      </c>
      <c r="I128" s="38">
        <v>318.01666666666659</v>
      </c>
      <c r="J128" s="38">
        <v>345.21666666666653</v>
      </c>
      <c r="K128" s="38">
        <v>350.23333333333329</v>
      </c>
      <c r="L128" s="38">
        <v>358.81666666666649</v>
      </c>
      <c r="M128" s="28">
        <v>341.65</v>
      </c>
      <c r="N128" s="28">
        <v>328.05</v>
      </c>
      <c r="O128" s="39">
        <v>9460000</v>
      </c>
      <c r="P128" s="40">
        <v>-2.4359123071569424E-3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387.85</v>
      </c>
      <c r="F129" s="37">
        <v>385.06666666666666</v>
      </c>
      <c r="G129" s="38">
        <v>377.7833333333333</v>
      </c>
      <c r="H129" s="38">
        <v>367.71666666666664</v>
      </c>
      <c r="I129" s="38">
        <v>360.43333333333328</v>
      </c>
      <c r="J129" s="38">
        <v>395.13333333333333</v>
      </c>
      <c r="K129" s="38">
        <v>402.41666666666674</v>
      </c>
      <c r="L129" s="38">
        <v>412.48333333333335</v>
      </c>
      <c r="M129" s="28">
        <v>392.35</v>
      </c>
      <c r="N129" s="28">
        <v>375</v>
      </c>
      <c r="O129" s="39">
        <v>11538000</v>
      </c>
      <c r="P129" s="40">
        <v>-7.3253012048192775E-2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2140.4</v>
      </c>
      <c r="F130" s="37">
        <v>2151.7000000000003</v>
      </c>
      <c r="G130" s="38">
        <v>2124.7000000000007</v>
      </c>
      <c r="H130" s="38">
        <v>2109.0000000000005</v>
      </c>
      <c r="I130" s="38">
        <v>2082.0000000000009</v>
      </c>
      <c r="J130" s="38">
        <v>2167.4000000000005</v>
      </c>
      <c r="K130" s="38">
        <v>2194.3999999999996</v>
      </c>
      <c r="L130" s="38">
        <v>2210.1000000000004</v>
      </c>
      <c r="M130" s="28">
        <v>2178.6999999999998</v>
      </c>
      <c r="N130" s="28">
        <v>2136</v>
      </c>
      <c r="O130" s="39">
        <v>8715900</v>
      </c>
      <c r="P130" s="40">
        <v>5.398484271723708E-3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4721.25</v>
      </c>
      <c r="F131" s="37">
        <v>4696.833333333333</v>
      </c>
      <c r="G131" s="38">
        <v>4657.2166666666662</v>
      </c>
      <c r="H131" s="38">
        <v>4593.1833333333334</v>
      </c>
      <c r="I131" s="38">
        <v>4553.5666666666666</v>
      </c>
      <c r="J131" s="38">
        <v>4760.8666666666659</v>
      </c>
      <c r="K131" s="38">
        <v>4800.4833333333327</v>
      </c>
      <c r="L131" s="38">
        <v>4864.5166666666655</v>
      </c>
      <c r="M131" s="28">
        <v>4736.45</v>
      </c>
      <c r="N131" s="28">
        <v>4632.8</v>
      </c>
      <c r="O131" s="39">
        <v>1524750</v>
      </c>
      <c r="P131" s="40">
        <v>-2.3441252762032856E-2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3540.1</v>
      </c>
      <c r="F132" s="37">
        <v>3521.3666666666668</v>
      </c>
      <c r="G132" s="38">
        <v>3491.8333333333335</v>
      </c>
      <c r="H132" s="38">
        <v>3443.5666666666666</v>
      </c>
      <c r="I132" s="38">
        <v>3414.0333333333333</v>
      </c>
      <c r="J132" s="38">
        <v>3569.6333333333337</v>
      </c>
      <c r="K132" s="38">
        <v>3599.1666666666665</v>
      </c>
      <c r="L132" s="38">
        <v>3647.4333333333338</v>
      </c>
      <c r="M132" s="28">
        <v>3550.9</v>
      </c>
      <c r="N132" s="28">
        <v>3473.1</v>
      </c>
      <c r="O132" s="39">
        <v>1081800</v>
      </c>
      <c r="P132" s="40">
        <v>-3.9424613745338309E-2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778.9</v>
      </c>
      <c r="F133" s="37">
        <v>767.76666666666677</v>
      </c>
      <c r="G133" s="38">
        <v>755.13333333333355</v>
      </c>
      <c r="H133" s="38">
        <v>731.36666666666679</v>
      </c>
      <c r="I133" s="38">
        <v>718.73333333333358</v>
      </c>
      <c r="J133" s="38">
        <v>791.53333333333353</v>
      </c>
      <c r="K133" s="38">
        <v>804.16666666666674</v>
      </c>
      <c r="L133" s="38">
        <v>827.93333333333351</v>
      </c>
      <c r="M133" s="28">
        <v>780.4</v>
      </c>
      <c r="N133" s="28">
        <v>744</v>
      </c>
      <c r="O133" s="39">
        <v>6181200</v>
      </c>
      <c r="P133" s="40">
        <v>3.4129692832764506E-2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1377.05</v>
      </c>
      <c r="F134" s="37">
        <v>1374.1333333333332</v>
      </c>
      <c r="G134" s="38">
        <v>1365.6166666666663</v>
      </c>
      <c r="H134" s="38">
        <v>1354.1833333333332</v>
      </c>
      <c r="I134" s="38">
        <v>1345.6666666666663</v>
      </c>
      <c r="J134" s="38">
        <v>1385.5666666666664</v>
      </c>
      <c r="K134" s="38">
        <v>1394.0833333333333</v>
      </c>
      <c r="L134" s="38">
        <v>1405.5166666666664</v>
      </c>
      <c r="M134" s="28">
        <v>1382.65</v>
      </c>
      <c r="N134" s="28">
        <v>1362.7</v>
      </c>
      <c r="O134" s="39">
        <v>12513900</v>
      </c>
      <c r="P134" s="40">
        <v>-8.1007601398213388E-3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269.35000000000002</v>
      </c>
      <c r="F135" s="37">
        <v>268.55</v>
      </c>
      <c r="G135" s="38">
        <v>266.15000000000003</v>
      </c>
      <c r="H135" s="38">
        <v>262.95000000000005</v>
      </c>
      <c r="I135" s="38">
        <v>260.55000000000007</v>
      </c>
      <c r="J135" s="38">
        <v>271.75</v>
      </c>
      <c r="K135" s="38">
        <v>274.14999999999998</v>
      </c>
      <c r="L135" s="38">
        <v>277.34999999999997</v>
      </c>
      <c r="M135" s="28">
        <v>270.95</v>
      </c>
      <c r="N135" s="28">
        <v>265.35000000000002</v>
      </c>
      <c r="O135" s="39">
        <v>28900000</v>
      </c>
      <c r="P135" s="40">
        <v>1.4177428411005054E-2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114.05</v>
      </c>
      <c r="F136" s="37">
        <v>114.64999999999999</v>
      </c>
      <c r="G136" s="38">
        <v>112.39999999999998</v>
      </c>
      <c r="H136" s="38">
        <v>110.74999999999999</v>
      </c>
      <c r="I136" s="38">
        <v>108.49999999999997</v>
      </c>
      <c r="J136" s="38">
        <v>116.29999999999998</v>
      </c>
      <c r="K136" s="38">
        <v>118.55000000000001</v>
      </c>
      <c r="L136" s="38">
        <v>120.19999999999999</v>
      </c>
      <c r="M136" s="28">
        <v>116.9</v>
      </c>
      <c r="N136" s="28">
        <v>113</v>
      </c>
      <c r="O136" s="39">
        <v>45192000</v>
      </c>
      <c r="P136" s="40">
        <v>-2.3973046520668655E-2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502.6</v>
      </c>
      <c r="F137" s="37">
        <v>501.8</v>
      </c>
      <c r="G137" s="38">
        <v>499.3</v>
      </c>
      <c r="H137" s="38">
        <v>496</v>
      </c>
      <c r="I137" s="38">
        <v>493.5</v>
      </c>
      <c r="J137" s="38">
        <v>505.1</v>
      </c>
      <c r="K137" s="38">
        <v>507.6</v>
      </c>
      <c r="L137" s="38">
        <v>510.90000000000003</v>
      </c>
      <c r="M137" s="28">
        <v>504.3</v>
      </c>
      <c r="N137" s="28">
        <v>498.5</v>
      </c>
      <c r="O137" s="39">
        <v>7302000</v>
      </c>
      <c r="P137" s="40">
        <v>-1.4768624876928126E-3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8844.9500000000007</v>
      </c>
      <c r="F138" s="37">
        <v>8806.8666666666668</v>
      </c>
      <c r="G138" s="38">
        <v>8752.3333333333339</v>
      </c>
      <c r="H138" s="38">
        <v>8659.7166666666672</v>
      </c>
      <c r="I138" s="38">
        <v>8605.1833333333343</v>
      </c>
      <c r="J138" s="38">
        <v>8899.4833333333336</v>
      </c>
      <c r="K138" s="38">
        <v>8954.0166666666664</v>
      </c>
      <c r="L138" s="38">
        <v>9046.6333333333332</v>
      </c>
      <c r="M138" s="28">
        <v>8861.4</v>
      </c>
      <c r="N138" s="28">
        <v>8714.25</v>
      </c>
      <c r="O138" s="39">
        <v>2119400</v>
      </c>
      <c r="P138" s="40">
        <v>-2.5742392203732648E-2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792.65</v>
      </c>
      <c r="F139" s="37">
        <v>789.44999999999993</v>
      </c>
      <c r="G139" s="38">
        <v>784.19999999999982</v>
      </c>
      <c r="H139" s="38">
        <v>775.74999999999989</v>
      </c>
      <c r="I139" s="38">
        <v>770.49999999999977</v>
      </c>
      <c r="J139" s="38">
        <v>797.89999999999986</v>
      </c>
      <c r="K139" s="38">
        <v>803.15000000000009</v>
      </c>
      <c r="L139" s="38">
        <v>811.59999999999991</v>
      </c>
      <c r="M139" s="28">
        <v>794.7</v>
      </c>
      <c r="N139" s="28">
        <v>781</v>
      </c>
      <c r="O139" s="39">
        <v>14182500</v>
      </c>
      <c r="P139" s="40">
        <v>-1.8035455065323538E-3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1404.3</v>
      </c>
      <c r="F140" s="37">
        <v>1397.3499999999997</v>
      </c>
      <c r="G140" s="38">
        <v>1380.8499999999995</v>
      </c>
      <c r="H140" s="38">
        <v>1357.3999999999999</v>
      </c>
      <c r="I140" s="38">
        <v>1340.8999999999996</v>
      </c>
      <c r="J140" s="38">
        <v>1420.7999999999993</v>
      </c>
      <c r="K140" s="38">
        <v>1437.2999999999997</v>
      </c>
      <c r="L140" s="38">
        <v>1460.7499999999991</v>
      </c>
      <c r="M140" s="28">
        <v>1413.85</v>
      </c>
      <c r="N140" s="28">
        <v>1373.9</v>
      </c>
      <c r="O140" s="39">
        <v>1168400</v>
      </c>
      <c r="P140" s="40">
        <v>1.6707274625826662E-2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1290.45</v>
      </c>
      <c r="F141" s="37">
        <v>1273.6499999999999</v>
      </c>
      <c r="G141" s="38">
        <v>1254.2999999999997</v>
      </c>
      <c r="H141" s="38">
        <v>1218.1499999999999</v>
      </c>
      <c r="I141" s="38">
        <v>1198.7999999999997</v>
      </c>
      <c r="J141" s="38">
        <v>1309.7999999999997</v>
      </c>
      <c r="K141" s="38">
        <v>1329.1499999999996</v>
      </c>
      <c r="L141" s="38">
        <v>1365.2999999999997</v>
      </c>
      <c r="M141" s="28">
        <v>1293</v>
      </c>
      <c r="N141" s="28">
        <v>1237.5</v>
      </c>
      <c r="O141" s="39">
        <v>952000</v>
      </c>
      <c r="P141" s="40">
        <v>-2.7777777777777776E-2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750.35</v>
      </c>
      <c r="F142" s="37">
        <v>737.81666666666661</v>
      </c>
      <c r="G142" s="38">
        <v>722.13333333333321</v>
      </c>
      <c r="H142" s="38">
        <v>693.91666666666663</v>
      </c>
      <c r="I142" s="38">
        <v>678.23333333333323</v>
      </c>
      <c r="J142" s="38">
        <v>766.03333333333319</v>
      </c>
      <c r="K142" s="38">
        <v>781.71666666666658</v>
      </c>
      <c r="L142" s="38">
        <v>809.93333333333317</v>
      </c>
      <c r="M142" s="28">
        <v>753.5</v>
      </c>
      <c r="N142" s="28">
        <v>709.6</v>
      </c>
      <c r="O142" s="39">
        <v>3690700</v>
      </c>
      <c r="P142" s="40">
        <v>5.206596257179915E-2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896.45</v>
      </c>
      <c r="F143" s="37">
        <v>888.15</v>
      </c>
      <c r="G143" s="38">
        <v>876.34999999999991</v>
      </c>
      <c r="H143" s="38">
        <v>856.24999999999989</v>
      </c>
      <c r="I143" s="38">
        <v>844.44999999999982</v>
      </c>
      <c r="J143" s="38">
        <v>908.25</v>
      </c>
      <c r="K143" s="38">
        <v>920.05</v>
      </c>
      <c r="L143" s="38">
        <v>940.15000000000009</v>
      </c>
      <c r="M143" s="28">
        <v>899.95</v>
      </c>
      <c r="N143" s="28">
        <v>868.05</v>
      </c>
      <c r="O143" s="39">
        <v>2709600</v>
      </c>
      <c r="P143" s="40">
        <v>3.2936870997255258E-2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80.900000000000006</v>
      </c>
      <c r="F144" s="37">
        <v>80.566666666666663</v>
      </c>
      <c r="G144" s="38">
        <v>79.333333333333329</v>
      </c>
      <c r="H144" s="38">
        <v>77.766666666666666</v>
      </c>
      <c r="I144" s="38">
        <v>76.533333333333331</v>
      </c>
      <c r="J144" s="38">
        <v>82.133333333333326</v>
      </c>
      <c r="K144" s="38">
        <v>83.366666666666674</v>
      </c>
      <c r="L144" s="38">
        <v>84.933333333333323</v>
      </c>
      <c r="M144" s="28">
        <v>81.8</v>
      </c>
      <c r="N144" s="28">
        <v>79</v>
      </c>
      <c r="O144" s="39">
        <v>78178500</v>
      </c>
      <c r="P144" s="40">
        <v>-2.8029540114132258E-2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2136.4499999999998</v>
      </c>
      <c r="F145" s="37">
        <v>2136.6166666666663</v>
      </c>
      <c r="G145" s="38">
        <v>2117.7833333333328</v>
      </c>
      <c r="H145" s="38">
        <v>2099.1166666666663</v>
      </c>
      <c r="I145" s="38">
        <v>2080.2833333333328</v>
      </c>
      <c r="J145" s="38">
        <v>2155.2833333333328</v>
      </c>
      <c r="K145" s="38">
        <v>2174.1166666666659</v>
      </c>
      <c r="L145" s="38">
        <v>2192.7833333333328</v>
      </c>
      <c r="M145" s="28">
        <v>2155.4499999999998</v>
      </c>
      <c r="N145" s="28">
        <v>2117.9499999999998</v>
      </c>
      <c r="O145" s="39">
        <v>1330175</v>
      </c>
      <c r="P145" s="40">
        <v>-1.366231647634584E-2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92662.75</v>
      </c>
      <c r="F146" s="37">
        <v>92161.099999999991</v>
      </c>
      <c r="G146" s="38">
        <v>91480.64999999998</v>
      </c>
      <c r="H146" s="38">
        <v>90298.549999999988</v>
      </c>
      <c r="I146" s="38">
        <v>89618.099999999977</v>
      </c>
      <c r="J146" s="38">
        <v>93343.199999999983</v>
      </c>
      <c r="K146" s="38">
        <v>94023.65</v>
      </c>
      <c r="L146" s="38">
        <v>95205.749999999985</v>
      </c>
      <c r="M146" s="28">
        <v>92841.55</v>
      </c>
      <c r="N146" s="28">
        <v>90979</v>
      </c>
      <c r="O146" s="39">
        <v>54540</v>
      </c>
      <c r="P146" s="40">
        <v>-6.3763891419202044E-3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1007</v>
      </c>
      <c r="F147" s="37">
        <v>1004.35</v>
      </c>
      <c r="G147" s="38">
        <v>994.7</v>
      </c>
      <c r="H147" s="38">
        <v>982.4</v>
      </c>
      <c r="I147" s="38">
        <v>972.75</v>
      </c>
      <c r="J147" s="38">
        <v>1016.6500000000001</v>
      </c>
      <c r="K147" s="38">
        <v>1026.3</v>
      </c>
      <c r="L147" s="38">
        <v>1038.6000000000001</v>
      </c>
      <c r="M147" s="28">
        <v>1014</v>
      </c>
      <c r="N147" s="28">
        <v>992.05</v>
      </c>
      <c r="O147" s="39">
        <v>6680850</v>
      </c>
      <c r="P147" s="40">
        <v>-1.2599577304503333E-2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78.5</v>
      </c>
      <c r="F148" s="37">
        <v>78.033333333333331</v>
      </c>
      <c r="G148" s="38">
        <v>77.216666666666669</v>
      </c>
      <c r="H148" s="38">
        <v>75.933333333333337</v>
      </c>
      <c r="I148" s="38">
        <v>75.116666666666674</v>
      </c>
      <c r="J148" s="38">
        <v>79.316666666666663</v>
      </c>
      <c r="K148" s="38">
        <v>80.133333333333326</v>
      </c>
      <c r="L148" s="38">
        <v>81.416666666666657</v>
      </c>
      <c r="M148" s="28">
        <v>78.849999999999994</v>
      </c>
      <c r="N148" s="28">
        <v>76.75</v>
      </c>
      <c r="O148" s="39">
        <v>64042500</v>
      </c>
      <c r="P148" s="40">
        <v>-1.1918537375607498E-2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3807.3</v>
      </c>
      <c r="F149" s="37">
        <v>3780.6833333333338</v>
      </c>
      <c r="G149" s="38">
        <v>3723.4666666666676</v>
      </c>
      <c r="H149" s="38">
        <v>3639.6333333333337</v>
      </c>
      <c r="I149" s="38">
        <v>3582.4166666666674</v>
      </c>
      <c r="J149" s="38">
        <v>3864.5166666666678</v>
      </c>
      <c r="K149" s="38">
        <v>3921.733333333334</v>
      </c>
      <c r="L149" s="38">
        <v>4005.566666666668</v>
      </c>
      <c r="M149" s="28">
        <v>3837.9</v>
      </c>
      <c r="N149" s="28">
        <v>3696.85</v>
      </c>
      <c r="O149" s="39">
        <v>1883500</v>
      </c>
      <c r="P149" s="40">
        <v>0.19416706292597877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4181</v>
      </c>
      <c r="F150" s="37">
        <v>4233.6499999999996</v>
      </c>
      <c r="G150" s="38">
        <v>4075.2499999999991</v>
      </c>
      <c r="H150" s="38">
        <v>3969.4999999999991</v>
      </c>
      <c r="I150" s="38">
        <v>3811.0999999999985</v>
      </c>
      <c r="J150" s="38">
        <v>4339.3999999999996</v>
      </c>
      <c r="K150" s="38">
        <v>4497.8000000000011</v>
      </c>
      <c r="L150" s="38">
        <v>4603.55</v>
      </c>
      <c r="M150" s="28">
        <v>4392.05</v>
      </c>
      <c r="N150" s="28">
        <v>4127.8999999999996</v>
      </c>
      <c r="O150" s="39">
        <v>655800</v>
      </c>
      <c r="P150" s="40">
        <v>-8.1512605042016809E-2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19052</v>
      </c>
      <c r="F151" s="37">
        <v>19048.766666666666</v>
      </c>
      <c r="G151" s="38">
        <v>18952.233333333334</v>
      </c>
      <c r="H151" s="38">
        <v>18852.466666666667</v>
      </c>
      <c r="I151" s="38">
        <v>18755.933333333334</v>
      </c>
      <c r="J151" s="38">
        <v>19148.533333333333</v>
      </c>
      <c r="K151" s="38">
        <v>19245.066666666666</v>
      </c>
      <c r="L151" s="38">
        <v>19344.833333333332</v>
      </c>
      <c r="M151" s="28">
        <v>19145.3</v>
      </c>
      <c r="N151" s="28">
        <v>18949</v>
      </c>
      <c r="O151" s="39">
        <v>293840</v>
      </c>
      <c r="P151" s="40">
        <v>-1.0878433505575197E-3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120.9</v>
      </c>
      <c r="F152" s="37">
        <v>120.13333333333333</v>
      </c>
      <c r="G152" s="38">
        <v>118.61666666666665</v>
      </c>
      <c r="H152" s="38">
        <v>116.33333333333331</v>
      </c>
      <c r="I152" s="38">
        <v>114.81666666666663</v>
      </c>
      <c r="J152" s="38">
        <v>122.41666666666666</v>
      </c>
      <c r="K152" s="38">
        <v>123.93333333333334</v>
      </c>
      <c r="L152" s="38">
        <v>126.21666666666667</v>
      </c>
      <c r="M152" s="28">
        <v>121.65</v>
      </c>
      <c r="N152" s="28">
        <v>117.85</v>
      </c>
      <c r="O152" s="39">
        <v>39784500</v>
      </c>
      <c r="P152" s="40">
        <v>2.0429362880886426E-2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166.2</v>
      </c>
      <c r="F153" s="37">
        <v>165.91666666666666</v>
      </c>
      <c r="G153" s="38">
        <v>165.08333333333331</v>
      </c>
      <c r="H153" s="38">
        <v>163.96666666666667</v>
      </c>
      <c r="I153" s="38">
        <v>163.13333333333333</v>
      </c>
      <c r="J153" s="38">
        <v>167.0333333333333</v>
      </c>
      <c r="K153" s="38">
        <v>167.86666666666662</v>
      </c>
      <c r="L153" s="38">
        <v>168.98333333333329</v>
      </c>
      <c r="M153" s="28">
        <v>166.75</v>
      </c>
      <c r="N153" s="28">
        <v>164.8</v>
      </c>
      <c r="O153" s="39">
        <v>69294900</v>
      </c>
      <c r="P153" s="40">
        <v>5.0429894179894177E-3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840.25</v>
      </c>
      <c r="F154" s="37">
        <v>836.41666666666663</v>
      </c>
      <c r="G154" s="38">
        <v>825.88333333333321</v>
      </c>
      <c r="H154" s="38">
        <v>811.51666666666654</v>
      </c>
      <c r="I154" s="38">
        <v>800.98333333333312</v>
      </c>
      <c r="J154" s="38">
        <v>850.7833333333333</v>
      </c>
      <c r="K154" s="38">
        <v>861.31666666666683</v>
      </c>
      <c r="L154" s="38">
        <v>875.68333333333339</v>
      </c>
      <c r="M154" s="28">
        <v>846.95</v>
      </c>
      <c r="N154" s="28">
        <v>822.05</v>
      </c>
      <c r="O154" s="39">
        <v>5818400</v>
      </c>
      <c r="P154" s="40">
        <v>4.2285852361966898E-3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3183.4</v>
      </c>
      <c r="F155" s="37">
        <v>3181.85</v>
      </c>
      <c r="G155" s="38">
        <v>3171.7</v>
      </c>
      <c r="H155" s="38">
        <v>3160</v>
      </c>
      <c r="I155" s="38">
        <v>3149.85</v>
      </c>
      <c r="J155" s="38">
        <v>3193.5499999999997</v>
      </c>
      <c r="K155" s="38">
        <v>3203.7000000000003</v>
      </c>
      <c r="L155" s="38">
        <v>3215.3999999999996</v>
      </c>
      <c r="M155" s="28">
        <v>3192</v>
      </c>
      <c r="N155" s="28">
        <v>3170.15</v>
      </c>
      <c r="O155" s="39">
        <v>430800</v>
      </c>
      <c r="P155" s="40">
        <v>7.4836295603367634E-3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144.1</v>
      </c>
      <c r="F156" s="37">
        <v>144.5</v>
      </c>
      <c r="G156" s="38">
        <v>142.9</v>
      </c>
      <c r="H156" s="38">
        <v>141.70000000000002</v>
      </c>
      <c r="I156" s="38">
        <v>140.10000000000002</v>
      </c>
      <c r="J156" s="38">
        <v>145.69999999999999</v>
      </c>
      <c r="K156" s="38">
        <v>147.30000000000001</v>
      </c>
      <c r="L156" s="38">
        <v>148.49999999999997</v>
      </c>
      <c r="M156" s="28">
        <v>146.1</v>
      </c>
      <c r="N156" s="28">
        <v>143.30000000000001</v>
      </c>
      <c r="O156" s="39">
        <v>36513400</v>
      </c>
      <c r="P156" s="40">
        <v>0.10189380736609736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39318.449999999997</v>
      </c>
      <c r="F157" s="37">
        <v>39242.633333333331</v>
      </c>
      <c r="G157" s="38">
        <v>39050.816666666666</v>
      </c>
      <c r="H157" s="38">
        <v>38783.183333333334</v>
      </c>
      <c r="I157" s="38">
        <v>38591.366666666669</v>
      </c>
      <c r="J157" s="38">
        <v>39510.266666666663</v>
      </c>
      <c r="K157" s="38">
        <v>39702.083333333328</v>
      </c>
      <c r="L157" s="38">
        <v>39969.71666666666</v>
      </c>
      <c r="M157" s="28">
        <v>39434.449999999997</v>
      </c>
      <c r="N157" s="28">
        <v>38975</v>
      </c>
      <c r="O157" s="39">
        <v>121440</v>
      </c>
      <c r="P157" s="40">
        <v>8.0936371560204213E-3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845.45</v>
      </c>
      <c r="F158" s="37">
        <v>842.48333333333323</v>
      </c>
      <c r="G158" s="38">
        <v>835.01666666666642</v>
      </c>
      <c r="H158" s="38">
        <v>824.58333333333314</v>
      </c>
      <c r="I158" s="38">
        <v>817.11666666666633</v>
      </c>
      <c r="J158" s="38">
        <v>852.91666666666652</v>
      </c>
      <c r="K158" s="38">
        <v>860.38333333333344</v>
      </c>
      <c r="L158" s="38">
        <v>870.81666666666661</v>
      </c>
      <c r="M158" s="28">
        <v>849.95</v>
      </c>
      <c r="N158" s="28">
        <v>832.05</v>
      </c>
      <c r="O158" s="39">
        <v>5381750</v>
      </c>
      <c r="P158" s="40">
        <v>2.3214472445885183E-2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4846.1499999999996</v>
      </c>
      <c r="F159" s="37">
        <v>4872.3999999999996</v>
      </c>
      <c r="G159" s="38">
        <v>4812.8499999999995</v>
      </c>
      <c r="H159" s="38">
        <v>4779.55</v>
      </c>
      <c r="I159" s="38">
        <v>4720</v>
      </c>
      <c r="J159" s="38">
        <v>4905.6999999999989</v>
      </c>
      <c r="K159" s="38">
        <v>4965.2499999999982</v>
      </c>
      <c r="L159" s="38">
        <v>4998.5499999999984</v>
      </c>
      <c r="M159" s="28">
        <v>4931.95</v>
      </c>
      <c r="N159" s="28">
        <v>4839.1000000000004</v>
      </c>
      <c r="O159" s="39">
        <v>808325</v>
      </c>
      <c r="P159" s="40">
        <v>2.3034330011074196E-2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225.1</v>
      </c>
      <c r="F160" s="37">
        <v>223.31666666666663</v>
      </c>
      <c r="G160" s="38">
        <v>221.18333333333328</v>
      </c>
      <c r="H160" s="38">
        <v>217.26666666666665</v>
      </c>
      <c r="I160" s="38">
        <v>215.1333333333333</v>
      </c>
      <c r="J160" s="38">
        <v>227.23333333333326</v>
      </c>
      <c r="K160" s="38">
        <v>229.36666666666665</v>
      </c>
      <c r="L160" s="38">
        <v>233.28333333333325</v>
      </c>
      <c r="M160" s="28">
        <v>225.45</v>
      </c>
      <c r="N160" s="28">
        <v>219.4</v>
      </c>
      <c r="O160" s="39">
        <v>12216000</v>
      </c>
      <c r="P160" s="40">
        <v>7.1728914172644077E-3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143.94999999999999</v>
      </c>
      <c r="F161" s="37">
        <v>143.41666666666666</v>
      </c>
      <c r="G161" s="38">
        <v>142.5333333333333</v>
      </c>
      <c r="H161" s="38">
        <v>141.11666666666665</v>
      </c>
      <c r="I161" s="38">
        <v>140.23333333333329</v>
      </c>
      <c r="J161" s="38">
        <v>144.83333333333331</v>
      </c>
      <c r="K161" s="38">
        <v>145.7166666666667</v>
      </c>
      <c r="L161" s="38">
        <v>147.13333333333333</v>
      </c>
      <c r="M161" s="28">
        <v>144.30000000000001</v>
      </c>
      <c r="N161" s="28">
        <v>142</v>
      </c>
      <c r="O161" s="39">
        <v>54888600</v>
      </c>
      <c r="P161" s="40">
        <v>1.1771428571428572E-2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2345.6</v>
      </c>
      <c r="F162" s="37">
        <v>2334.85</v>
      </c>
      <c r="G162" s="38">
        <v>2320.6999999999998</v>
      </c>
      <c r="H162" s="38">
        <v>2295.7999999999997</v>
      </c>
      <c r="I162" s="38">
        <v>2281.6499999999996</v>
      </c>
      <c r="J162" s="38">
        <v>2359.75</v>
      </c>
      <c r="K162" s="38">
        <v>2373.9000000000005</v>
      </c>
      <c r="L162" s="38">
        <v>2398.8000000000002</v>
      </c>
      <c r="M162" s="28">
        <v>2349</v>
      </c>
      <c r="N162" s="28">
        <v>2309.9499999999998</v>
      </c>
      <c r="O162" s="39">
        <v>2628250</v>
      </c>
      <c r="P162" s="40">
        <v>2.1925643469971399E-3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3164.15</v>
      </c>
      <c r="F163" s="37">
        <v>3137.9166666666665</v>
      </c>
      <c r="G163" s="38">
        <v>3092.0333333333328</v>
      </c>
      <c r="H163" s="38">
        <v>3019.9166666666665</v>
      </c>
      <c r="I163" s="38">
        <v>2974.0333333333328</v>
      </c>
      <c r="J163" s="38">
        <v>3210.0333333333328</v>
      </c>
      <c r="K163" s="38">
        <v>3255.916666666667</v>
      </c>
      <c r="L163" s="38">
        <v>3328.0333333333328</v>
      </c>
      <c r="M163" s="28">
        <v>3183.8</v>
      </c>
      <c r="N163" s="28">
        <v>3065.8</v>
      </c>
      <c r="O163" s="39">
        <v>1987250</v>
      </c>
      <c r="P163" s="40">
        <v>-4.3837675350701403E-3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51.9</v>
      </c>
      <c r="F164" s="37">
        <v>51.816666666666663</v>
      </c>
      <c r="G164" s="38">
        <v>51.383333333333326</v>
      </c>
      <c r="H164" s="38">
        <v>50.86666666666666</v>
      </c>
      <c r="I164" s="38">
        <v>50.433333333333323</v>
      </c>
      <c r="J164" s="38">
        <v>52.333333333333329</v>
      </c>
      <c r="K164" s="38">
        <v>52.766666666666666</v>
      </c>
      <c r="L164" s="38">
        <v>53.283333333333331</v>
      </c>
      <c r="M164" s="28">
        <v>52.25</v>
      </c>
      <c r="N164" s="28">
        <v>51.3</v>
      </c>
      <c r="O164" s="39">
        <v>242608000</v>
      </c>
      <c r="P164" s="40">
        <v>-2.3883095146131069E-2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2992</v>
      </c>
      <c r="F165" s="37">
        <v>2995.9</v>
      </c>
      <c r="G165" s="38">
        <v>2973.2000000000003</v>
      </c>
      <c r="H165" s="38">
        <v>2954.4</v>
      </c>
      <c r="I165" s="38">
        <v>2931.7000000000003</v>
      </c>
      <c r="J165" s="38">
        <v>3014.7000000000003</v>
      </c>
      <c r="K165" s="38">
        <v>3037.4</v>
      </c>
      <c r="L165" s="38">
        <v>3056.2000000000003</v>
      </c>
      <c r="M165" s="28">
        <v>3018.6</v>
      </c>
      <c r="N165" s="28">
        <v>2977.1</v>
      </c>
      <c r="O165" s="39">
        <v>816900</v>
      </c>
      <c r="P165" s="40">
        <v>-6.9292487235594457E-3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213.05</v>
      </c>
      <c r="F166" s="37">
        <v>212.83333333333334</v>
      </c>
      <c r="G166" s="38">
        <v>211.51666666666668</v>
      </c>
      <c r="H166" s="38">
        <v>209.98333333333335</v>
      </c>
      <c r="I166" s="38">
        <v>208.66666666666669</v>
      </c>
      <c r="J166" s="38">
        <v>214.36666666666667</v>
      </c>
      <c r="K166" s="38">
        <v>215.68333333333334</v>
      </c>
      <c r="L166" s="38">
        <v>217.21666666666667</v>
      </c>
      <c r="M166" s="28">
        <v>214.15</v>
      </c>
      <c r="N166" s="28">
        <v>211.3</v>
      </c>
      <c r="O166" s="39">
        <v>31476600</v>
      </c>
      <c r="P166" s="40">
        <v>4.30737422467264E-3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1697.15</v>
      </c>
      <c r="F167" s="37">
        <v>1694.0666666666666</v>
      </c>
      <c r="G167" s="38">
        <v>1678.1333333333332</v>
      </c>
      <c r="H167" s="38">
        <v>1659.1166666666666</v>
      </c>
      <c r="I167" s="38">
        <v>1643.1833333333332</v>
      </c>
      <c r="J167" s="38">
        <v>1713.0833333333333</v>
      </c>
      <c r="K167" s="38">
        <v>1729.0166666666667</v>
      </c>
      <c r="L167" s="38">
        <v>1748.0333333333333</v>
      </c>
      <c r="M167" s="28">
        <v>1710</v>
      </c>
      <c r="N167" s="28">
        <v>1675.05</v>
      </c>
      <c r="O167" s="39">
        <v>2603579</v>
      </c>
      <c r="P167" s="40">
        <v>-1.5088529638183218E-2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172</v>
      </c>
      <c r="F168" s="37">
        <v>170.70000000000002</v>
      </c>
      <c r="G168" s="38">
        <v>169.05000000000004</v>
      </c>
      <c r="H168" s="38">
        <v>166.10000000000002</v>
      </c>
      <c r="I168" s="38">
        <v>164.45000000000005</v>
      </c>
      <c r="J168" s="38">
        <v>173.65000000000003</v>
      </c>
      <c r="K168" s="38">
        <v>175.3</v>
      </c>
      <c r="L168" s="38">
        <v>178.25000000000003</v>
      </c>
      <c r="M168" s="28">
        <v>172.35</v>
      </c>
      <c r="N168" s="28">
        <v>167.75</v>
      </c>
      <c r="O168" s="39">
        <v>10811500</v>
      </c>
      <c r="P168" s="40">
        <v>-1.341424465027148E-2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729.65</v>
      </c>
      <c r="F169" s="37">
        <v>720.30000000000007</v>
      </c>
      <c r="G169" s="38">
        <v>708.70000000000016</v>
      </c>
      <c r="H169" s="38">
        <v>687.75000000000011</v>
      </c>
      <c r="I169" s="38">
        <v>676.1500000000002</v>
      </c>
      <c r="J169" s="38">
        <v>741.25000000000011</v>
      </c>
      <c r="K169" s="38">
        <v>752.85</v>
      </c>
      <c r="L169" s="38">
        <v>773.80000000000007</v>
      </c>
      <c r="M169" s="28">
        <v>731.9</v>
      </c>
      <c r="N169" s="28">
        <v>699.35</v>
      </c>
      <c r="O169" s="39">
        <v>3490950</v>
      </c>
      <c r="P169" s="40">
        <v>-3.8623595505617975E-2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166.95</v>
      </c>
      <c r="F170" s="37">
        <v>165.96666666666667</v>
      </c>
      <c r="G170" s="38">
        <v>164.53333333333333</v>
      </c>
      <c r="H170" s="38">
        <v>162.11666666666667</v>
      </c>
      <c r="I170" s="38">
        <v>160.68333333333334</v>
      </c>
      <c r="J170" s="38">
        <v>168.38333333333333</v>
      </c>
      <c r="K170" s="38">
        <v>169.81666666666666</v>
      </c>
      <c r="L170" s="38">
        <v>172.23333333333332</v>
      </c>
      <c r="M170" s="28">
        <v>167.4</v>
      </c>
      <c r="N170" s="28">
        <v>163.55000000000001</v>
      </c>
      <c r="O170" s="39">
        <v>27970000</v>
      </c>
      <c r="P170" s="40">
        <v>-2.898802291268877E-2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121.25</v>
      </c>
      <c r="F171" s="37">
        <v>120.93333333333334</v>
      </c>
      <c r="G171" s="38">
        <v>120.31666666666668</v>
      </c>
      <c r="H171" s="38">
        <v>119.38333333333334</v>
      </c>
      <c r="I171" s="38">
        <v>118.76666666666668</v>
      </c>
      <c r="J171" s="38">
        <v>121.86666666666667</v>
      </c>
      <c r="K171" s="38">
        <v>122.48333333333335</v>
      </c>
      <c r="L171" s="38">
        <v>123.41666666666667</v>
      </c>
      <c r="M171" s="28">
        <v>121.55</v>
      </c>
      <c r="N171" s="28">
        <v>120</v>
      </c>
      <c r="O171" s="39">
        <v>48216000</v>
      </c>
      <c r="P171" s="40">
        <v>3.5389108400618451E-2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2362.25</v>
      </c>
      <c r="F172" s="37">
        <v>2345.5166666666664</v>
      </c>
      <c r="G172" s="38">
        <v>2319.333333333333</v>
      </c>
      <c r="H172" s="38">
        <v>2276.4166666666665</v>
      </c>
      <c r="I172" s="38">
        <v>2250.2333333333331</v>
      </c>
      <c r="J172" s="38">
        <v>2388.4333333333329</v>
      </c>
      <c r="K172" s="38">
        <v>2414.6166666666663</v>
      </c>
      <c r="L172" s="38">
        <v>2457.5333333333328</v>
      </c>
      <c r="M172" s="28">
        <v>2371.6999999999998</v>
      </c>
      <c r="N172" s="28">
        <v>2302.6</v>
      </c>
      <c r="O172" s="39">
        <v>46790500</v>
      </c>
      <c r="P172" s="40">
        <v>2.2115245597031309E-3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84.8</v>
      </c>
      <c r="F173" s="37">
        <v>84.083333333333329</v>
      </c>
      <c r="G173" s="38">
        <v>83.066666666666663</v>
      </c>
      <c r="H173" s="38">
        <v>81.333333333333329</v>
      </c>
      <c r="I173" s="38">
        <v>80.316666666666663</v>
      </c>
      <c r="J173" s="38">
        <v>85.816666666666663</v>
      </c>
      <c r="K173" s="38">
        <v>86.833333333333343</v>
      </c>
      <c r="L173" s="38">
        <v>88.566666666666663</v>
      </c>
      <c r="M173" s="28">
        <v>85.1</v>
      </c>
      <c r="N173" s="28">
        <v>82.35</v>
      </c>
      <c r="O173" s="39">
        <v>113864000</v>
      </c>
      <c r="P173" s="40">
        <v>-2.80958067008499E-4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753.15</v>
      </c>
      <c r="F174" s="37">
        <v>751.76666666666677</v>
      </c>
      <c r="G174" s="38">
        <v>747.08333333333348</v>
      </c>
      <c r="H174" s="38">
        <v>741.01666666666677</v>
      </c>
      <c r="I174" s="38">
        <v>736.33333333333348</v>
      </c>
      <c r="J174" s="38">
        <v>757.83333333333348</v>
      </c>
      <c r="K174" s="38">
        <v>762.51666666666665</v>
      </c>
      <c r="L174" s="38">
        <v>768.58333333333348</v>
      </c>
      <c r="M174" s="28">
        <v>756.45</v>
      </c>
      <c r="N174" s="28">
        <v>745.7</v>
      </c>
      <c r="O174" s="39">
        <v>8027200</v>
      </c>
      <c r="P174" s="40">
        <v>4.09793547048449E-2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1166.75</v>
      </c>
      <c r="F175" s="37">
        <v>1162.2166666666667</v>
      </c>
      <c r="G175" s="38">
        <v>1150.6833333333334</v>
      </c>
      <c r="H175" s="38">
        <v>1134.6166666666668</v>
      </c>
      <c r="I175" s="38">
        <v>1123.0833333333335</v>
      </c>
      <c r="J175" s="38">
        <v>1178.2833333333333</v>
      </c>
      <c r="K175" s="38">
        <v>1189.8166666666666</v>
      </c>
      <c r="L175" s="38">
        <v>1205.8833333333332</v>
      </c>
      <c r="M175" s="28">
        <v>1173.75</v>
      </c>
      <c r="N175" s="28">
        <v>1146.1500000000001</v>
      </c>
      <c r="O175" s="39">
        <v>7129500</v>
      </c>
      <c r="P175" s="40">
        <v>-9.5958155016642885E-2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551.15</v>
      </c>
      <c r="F176" s="37">
        <v>550.93333333333328</v>
      </c>
      <c r="G176" s="38">
        <v>546.46666666666658</v>
      </c>
      <c r="H176" s="38">
        <v>541.7833333333333</v>
      </c>
      <c r="I176" s="38">
        <v>537.31666666666661</v>
      </c>
      <c r="J176" s="38">
        <v>555.61666666666656</v>
      </c>
      <c r="K176" s="38">
        <v>560.08333333333326</v>
      </c>
      <c r="L176" s="38">
        <v>564.76666666666654</v>
      </c>
      <c r="M176" s="28">
        <v>555.4</v>
      </c>
      <c r="N176" s="28">
        <v>546.25</v>
      </c>
      <c r="O176" s="39">
        <v>87351000</v>
      </c>
      <c r="P176" s="40">
        <v>-2.6236141999565241E-2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24049.85</v>
      </c>
      <c r="F177" s="37">
        <v>24023.3</v>
      </c>
      <c r="G177" s="38">
        <v>23546.6</v>
      </c>
      <c r="H177" s="38">
        <v>23043.35</v>
      </c>
      <c r="I177" s="38">
        <v>22566.649999999998</v>
      </c>
      <c r="J177" s="38">
        <v>24526.55</v>
      </c>
      <c r="K177" s="38">
        <v>25003.250000000004</v>
      </c>
      <c r="L177" s="38">
        <v>25506.5</v>
      </c>
      <c r="M177" s="28">
        <v>24500</v>
      </c>
      <c r="N177" s="28">
        <v>23520.05</v>
      </c>
      <c r="O177" s="39">
        <v>293550</v>
      </c>
      <c r="P177" s="40">
        <v>1.8740239458615304E-2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3130.85</v>
      </c>
      <c r="F178" s="37">
        <v>3124.35</v>
      </c>
      <c r="G178" s="38">
        <v>3106.75</v>
      </c>
      <c r="H178" s="38">
        <v>3082.65</v>
      </c>
      <c r="I178" s="38">
        <v>3065.05</v>
      </c>
      <c r="J178" s="38">
        <v>3148.45</v>
      </c>
      <c r="K178" s="38">
        <v>3166.0499999999993</v>
      </c>
      <c r="L178" s="38">
        <v>3190.1499999999996</v>
      </c>
      <c r="M178" s="28">
        <v>3141.95</v>
      </c>
      <c r="N178" s="28">
        <v>3100.25</v>
      </c>
      <c r="O178" s="39">
        <v>2007225</v>
      </c>
      <c r="P178" s="40">
        <v>-9.9023331524688007E-3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2208.6</v>
      </c>
      <c r="F179" s="37">
        <v>2210.8999999999996</v>
      </c>
      <c r="G179" s="38">
        <v>2193.8499999999995</v>
      </c>
      <c r="H179" s="38">
        <v>2179.1</v>
      </c>
      <c r="I179" s="38">
        <v>2162.0499999999997</v>
      </c>
      <c r="J179" s="38">
        <v>2225.6499999999992</v>
      </c>
      <c r="K179" s="38">
        <v>2242.6999999999994</v>
      </c>
      <c r="L179" s="38">
        <v>2257.4499999999989</v>
      </c>
      <c r="M179" s="28">
        <v>2227.9499999999998</v>
      </c>
      <c r="N179" s="28">
        <v>2196.15</v>
      </c>
      <c r="O179" s="39">
        <v>4374750</v>
      </c>
      <c r="P179" s="40">
        <v>3.3670033670033669E-2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1314</v>
      </c>
      <c r="F180" s="37">
        <v>1309.1499999999999</v>
      </c>
      <c r="G180" s="38">
        <v>1301.2999999999997</v>
      </c>
      <c r="H180" s="38">
        <v>1288.5999999999999</v>
      </c>
      <c r="I180" s="38">
        <v>1280.7499999999998</v>
      </c>
      <c r="J180" s="38">
        <v>1321.8499999999997</v>
      </c>
      <c r="K180" s="38">
        <v>1329.6999999999996</v>
      </c>
      <c r="L180" s="38">
        <v>1342.3999999999996</v>
      </c>
      <c r="M180" s="28">
        <v>1317</v>
      </c>
      <c r="N180" s="28">
        <v>1296.45</v>
      </c>
      <c r="O180" s="39">
        <v>4732200</v>
      </c>
      <c r="P180" s="40">
        <v>3.307467243353263E-3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1016.05</v>
      </c>
      <c r="F181" s="37">
        <v>1011.9499999999999</v>
      </c>
      <c r="G181" s="38">
        <v>1005.1999999999998</v>
      </c>
      <c r="H181" s="38">
        <v>994.34999999999991</v>
      </c>
      <c r="I181" s="38">
        <v>987.5999999999998</v>
      </c>
      <c r="J181" s="38">
        <v>1022.7999999999998</v>
      </c>
      <c r="K181" s="38">
        <v>1029.5500000000002</v>
      </c>
      <c r="L181" s="38">
        <v>1040.3999999999999</v>
      </c>
      <c r="M181" s="28">
        <v>1018.7</v>
      </c>
      <c r="N181" s="28">
        <v>1001.1</v>
      </c>
      <c r="O181" s="39">
        <v>16028600</v>
      </c>
      <c r="P181" s="40">
        <v>3.813949410372189E-3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457.75</v>
      </c>
      <c r="F182" s="37">
        <v>456.09999999999997</v>
      </c>
      <c r="G182" s="38">
        <v>453.09999999999991</v>
      </c>
      <c r="H182" s="38">
        <v>448.44999999999993</v>
      </c>
      <c r="I182" s="38">
        <v>445.44999999999987</v>
      </c>
      <c r="J182" s="38">
        <v>460.74999999999994</v>
      </c>
      <c r="K182" s="38">
        <v>463.75000000000006</v>
      </c>
      <c r="L182" s="38">
        <v>468.4</v>
      </c>
      <c r="M182" s="28">
        <v>459.1</v>
      </c>
      <c r="N182" s="28">
        <v>451.45</v>
      </c>
      <c r="O182" s="39">
        <v>8815500</v>
      </c>
      <c r="P182" s="40">
        <v>1.192504258943782E-3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563.15</v>
      </c>
      <c r="F183" s="37">
        <v>557.88333333333333</v>
      </c>
      <c r="G183" s="38">
        <v>551.76666666666665</v>
      </c>
      <c r="H183" s="38">
        <v>540.38333333333333</v>
      </c>
      <c r="I183" s="38">
        <v>534.26666666666665</v>
      </c>
      <c r="J183" s="38">
        <v>569.26666666666665</v>
      </c>
      <c r="K183" s="38">
        <v>575.38333333333321</v>
      </c>
      <c r="L183" s="38">
        <v>586.76666666666665</v>
      </c>
      <c r="M183" s="28">
        <v>564</v>
      </c>
      <c r="N183" s="28">
        <v>546.5</v>
      </c>
      <c r="O183" s="39">
        <v>3025000</v>
      </c>
      <c r="P183" s="40">
        <v>7.8047042052744126E-2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1034.3499999999999</v>
      </c>
      <c r="F184" s="37">
        <v>1031.55</v>
      </c>
      <c r="G184" s="38">
        <v>1018.0999999999999</v>
      </c>
      <c r="H184" s="38">
        <v>1001.8499999999999</v>
      </c>
      <c r="I184" s="38">
        <v>988.39999999999986</v>
      </c>
      <c r="J184" s="38">
        <v>1047.8</v>
      </c>
      <c r="K184" s="38">
        <v>1061.2500000000002</v>
      </c>
      <c r="L184" s="38">
        <v>1077.5</v>
      </c>
      <c r="M184" s="28">
        <v>1045</v>
      </c>
      <c r="N184" s="28">
        <v>1015.3</v>
      </c>
      <c r="O184" s="39">
        <v>6120500</v>
      </c>
      <c r="P184" s="40">
        <v>2.4437191396769604E-2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1247.2</v>
      </c>
      <c r="F185" s="37">
        <v>1243.7333333333333</v>
      </c>
      <c r="G185" s="38">
        <v>1236.4666666666667</v>
      </c>
      <c r="H185" s="38">
        <v>1225.7333333333333</v>
      </c>
      <c r="I185" s="38">
        <v>1218.4666666666667</v>
      </c>
      <c r="J185" s="38">
        <v>1254.4666666666667</v>
      </c>
      <c r="K185" s="38">
        <v>1261.7333333333336</v>
      </c>
      <c r="L185" s="38">
        <v>1272.4666666666667</v>
      </c>
      <c r="M185" s="28">
        <v>1251</v>
      </c>
      <c r="N185" s="28">
        <v>1233</v>
      </c>
      <c r="O185" s="39">
        <v>2675500</v>
      </c>
      <c r="P185" s="40">
        <v>-2.4235645041014169E-3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727.6</v>
      </c>
      <c r="F186" s="37">
        <v>727.98333333333346</v>
      </c>
      <c r="G186" s="38">
        <v>723.76666666666688</v>
      </c>
      <c r="H186" s="38">
        <v>719.93333333333339</v>
      </c>
      <c r="I186" s="38">
        <v>715.71666666666681</v>
      </c>
      <c r="J186" s="38">
        <v>731.81666666666695</v>
      </c>
      <c r="K186" s="38">
        <v>736.03333333333342</v>
      </c>
      <c r="L186" s="38">
        <v>739.86666666666702</v>
      </c>
      <c r="M186" s="28">
        <v>732.2</v>
      </c>
      <c r="N186" s="28">
        <v>724.15</v>
      </c>
      <c r="O186" s="39">
        <v>10746000</v>
      </c>
      <c r="P186" s="40">
        <v>3.6278423884742235E-2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442.25</v>
      </c>
      <c r="F187" s="37">
        <v>439.51666666666665</v>
      </c>
      <c r="G187" s="38">
        <v>435.88333333333333</v>
      </c>
      <c r="H187" s="38">
        <v>429.51666666666665</v>
      </c>
      <c r="I187" s="38">
        <v>425.88333333333333</v>
      </c>
      <c r="J187" s="38">
        <v>445.88333333333333</v>
      </c>
      <c r="K187" s="38">
        <v>449.51666666666665</v>
      </c>
      <c r="L187" s="38">
        <v>455.88333333333333</v>
      </c>
      <c r="M187" s="28">
        <v>443.15</v>
      </c>
      <c r="N187" s="28">
        <v>433.15</v>
      </c>
      <c r="O187" s="39">
        <v>72103575</v>
      </c>
      <c r="P187" s="40">
        <v>-2.4371902898019784E-2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208.15</v>
      </c>
      <c r="F188" s="37">
        <v>207.15</v>
      </c>
      <c r="G188" s="38">
        <v>205.8</v>
      </c>
      <c r="H188" s="38">
        <v>203.45000000000002</v>
      </c>
      <c r="I188" s="38">
        <v>202.10000000000002</v>
      </c>
      <c r="J188" s="38">
        <v>209.5</v>
      </c>
      <c r="K188" s="38">
        <v>210.84999999999997</v>
      </c>
      <c r="L188" s="38">
        <v>213.2</v>
      </c>
      <c r="M188" s="28">
        <v>208.5</v>
      </c>
      <c r="N188" s="28">
        <v>204.8</v>
      </c>
      <c r="O188" s="39">
        <v>108675000</v>
      </c>
      <c r="P188" s="40">
        <v>4.0388976916146271E-4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112</v>
      </c>
      <c r="F189" s="37">
        <v>111.93333333333334</v>
      </c>
      <c r="G189" s="38">
        <v>110.61666666666667</v>
      </c>
      <c r="H189" s="38">
        <v>109.23333333333333</v>
      </c>
      <c r="I189" s="38">
        <v>107.91666666666667</v>
      </c>
      <c r="J189" s="38">
        <v>113.31666666666668</v>
      </c>
      <c r="K189" s="38">
        <v>114.63333333333334</v>
      </c>
      <c r="L189" s="38">
        <v>116.01666666666668</v>
      </c>
      <c r="M189" s="28">
        <v>113.25</v>
      </c>
      <c r="N189" s="28">
        <v>110.55</v>
      </c>
      <c r="O189" s="39">
        <v>184893500</v>
      </c>
      <c r="P189" s="40">
        <v>2.2321564334154425E-2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3527.3</v>
      </c>
      <c r="F190" s="37">
        <v>3520.6333333333332</v>
      </c>
      <c r="G190" s="38">
        <v>3496.2666666666664</v>
      </c>
      <c r="H190" s="38">
        <v>3465.2333333333331</v>
      </c>
      <c r="I190" s="38">
        <v>3440.8666666666663</v>
      </c>
      <c r="J190" s="38">
        <v>3551.6666666666665</v>
      </c>
      <c r="K190" s="38">
        <v>3576.0333333333333</v>
      </c>
      <c r="L190" s="38">
        <v>3607.0666666666666</v>
      </c>
      <c r="M190" s="28">
        <v>3545</v>
      </c>
      <c r="N190" s="28">
        <v>3489.6</v>
      </c>
      <c r="O190" s="39">
        <v>10182550</v>
      </c>
      <c r="P190" s="40">
        <v>4.8874842408856188E-3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1015.8</v>
      </c>
      <c r="F191" s="37">
        <v>1016.6333333333333</v>
      </c>
      <c r="G191" s="38">
        <v>1007.2666666666667</v>
      </c>
      <c r="H191" s="38">
        <v>998.73333333333335</v>
      </c>
      <c r="I191" s="38">
        <v>989.36666666666667</v>
      </c>
      <c r="J191" s="38">
        <v>1025.1666666666665</v>
      </c>
      <c r="K191" s="38">
        <v>1034.5333333333333</v>
      </c>
      <c r="L191" s="38">
        <v>1043.0666666666666</v>
      </c>
      <c r="M191" s="28">
        <v>1026</v>
      </c>
      <c r="N191" s="28">
        <v>1008.1</v>
      </c>
      <c r="O191" s="39">
        <v>14763000</v>
      </c>
      <c r="P191" s="40">
        <v>3.6611054937647457E-2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2473.5500000000002</v>
      </c>
      <c r="F192" s="37">
        <v>2471.7000000000003</v>
      </c>
      <c r="G192" s="38">
        <v>2458.7500000000005</v>
      </c>
      <c r="H192" s="38">
        <v>2443.9500000000003</v>
      </c>
      <c r="I192" s="38">
        <v>2431.0000000000005</v>
      </c>
      <c r="J192" s="38">
        <v>2486.5000000000005</v>
      </c>
      <c r="K192" s="38">
        <v>2499.4500000000003</v>
      </c>
      <c r="L192" s="38">
        <v>2514.2500000000005</v>
      </c>
      <c r="M192" s="28">
        <v>2484.65</v>
      </c>
      <c r="N192" s="28">
        <v>2456.9</v>
      </c>
      <c r="O192" s="39">
        <v>7081500</v>
      </c>
      <c r="P192" s="40">
        <v>-2.1199398745659046E-2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1563.9</v>
      </c>
      <c r="F193" s="37">
        <v>1553.8333333333333</v>
      </c>
      <c r="G193" s="38">
        <v>1541.5666666666666</v>
      </c>
      <c r="H193" s="38">
        <v>1519.2333333333333</v>
      </c>
      <c r="I193" s="38">
        <v>1506.9666666666667</v>
      </c>
      <c r="J193" s="38">
        <v>1576.1666666666665</v>
      </c>
      <c r="K193" s="38">
        <v>1588.4333333333334</v>
      </c>
      <c r="L193" s="38">
        <v>1610.7666666666664</v>
      </c>
      <c r="M193" s="28">
        <v>1566.1</v>
      </c>
      <c r="N193" s="28">
        <v>1531.5</v>
      </c>
      <c r="O193" s="39">
        <v>1716000</v>
      </c>
      <c r="P193" s="40">
        <v>2.7852650494159928E-2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453.55</v>
      </c>
      <c r="F194" s="37">
        <v>449.88333333333338</v>
      </c>
      <c r="G194" s="38">
        <v>445.36666666666679</v>
      </c>
      <c r="H194" s="38">
        <v>437.18333333333339</v>
      </c>
      <c r="I194" s="38">
        <v>432.6666666666668</v>
      </c>
      <c r="J194" s="38">
        <v>458.06666666666678</v>
      </c>
      <c r="K194" s="38">
        <v>462.58333333333331</v>
      </c>
      <c r="L194" s="38">
        <v>470.76666666666677</v>
      </c>
      <c r="M194" s="28">
        <v>454.4</v>
      </c>
      <c r="N194" s="28">
        <v>441.7</v>
      </c>
      <c r="O194" s="39">
        <v>3211500</v>
      </c>
      <c r="P194" s="40">
        <v>-8.3371931449745251E-3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1237.7</v>
      </c>
      <c r="F195" s="37">
        <v>1230.5833333333335</v>
      </c>
      <c r="G195" s="38">
        <v>1218.2666666666669</v>
      </c>
      <c r="H195" s="38">
        <v>1198.8333333333335</v>
      </c>
      <c r="I195" s="38">
        <v>1186.5166666666669</v>
      </c>
      <c r="J195" s="38">
        <v>1250.0166666666669</v>
      </c>
      <c r="K195" s="38">
        <v>1262.3333333333335</v>
      </c>
      <c r="L195" s="38">
        <v>1281.7666666666669</v>
      </c>
      <c r="M195" s="28">
        <v>1242.9000000000001</v>
      </c>
      <c r="N195" s="28">
        <v>1211.1500000000001</v>
      </c>
      <c r="O195" s="39">
        <v>4736800</v>
      </c>
      <c r="P195" s="40">
        <v>-1.6935082184957661E-2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1043.25</v>
      </c>
      <c r="F196" s="37">
        <v>1047.2166666666667</v>
      </c>
      <c r="G196" s="38">
        <v>1037.0333333333333</v>
      </c>
      <c r="H196" s="38">
        <v>1030.8166666666666</v>
      </c>
      <c r="I196" s="38">
        <v>1020.6333333333332</v>
      </c>
      <c r="J196" s="38">
        <v>1053.4333333333334</v>
      </c>
      <c r="K196" s="38">
        <v>1063.6166666666668</v>
      </c>
      <c r="L196" s="38">
        <v>1069.8333333333335</v>
      </c>
      <c r="M196" s="28">
        <v>1057.4000000000001</v>
      </c>
      <c r="N196" s="28">
        <v>1041</v>
      </c>
      <c r="O196" s="39">
        <v>7362600</v>
      </c>
      <c r="P196" s="40">
        <v>-6.7050713004060819E-3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1584.85</v>
      </c>
      <c r="F197" s="37">
        <v>1584.95</v>
      </c>
      <c r="G197" s="38">
        <v>1574.95</v>
      </c>
      <c r="H197" s="38">
        <v>1565.05</v>
      </c>
      <c r="I197" s="38">
        <v>1555.05</v>
      </c>
      <c r="J197" s="38">
        <v>1594.8500000000001</v>
      </c>
      <c r="K197" s="38">
        <v>1604.8500000000001</v>
      </c>
      <c r="L197" s="38">
        <v>1614.7500000000002</v>
      </c>
      <c r="M197" s="28">
        <v>1594.95</v>
      </c>
      <c r="N197" s="28">
        <v>1575.05</v>
      </c>
      <c r="O197" s="39">
        <v>1289200</v>
      </c>
      <c r="P197" s="40">
        <v>9.3167701863354035E-4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7284</v>
      </c>
      <c r="F198" s="37">
        <v>7259.2833333333328</v>
      </c>
      <c r="G198" s="38">
        <v>7192.7166666666653</v>
      </c>
      <c r="H198" s="38">
        <v>7101.4333333333325</v>
      </c>
      <c r="I198" s="38">
        <v>7034.866666666665</v>
      </c>
      <c r="J198" s="38">
        <v>7350.5666666666657</v>
      </c>
      <c r="K198" s="38">
        <v>7417.1333333333332</v>
      </c>
      <c r="L198" s="38">
        <v>7508.4166666666661</v>
      </c>
      <c r="M198" s="28">
        <v>7325.85</v>
      </c>
      <c r="N198" s="28">
        <v>7168</v>
      </c>
      <c r="O198" s="39">
        <v>1973500</v>
      </c>
      <c r="P198" s="40">
        <v>5.1131824234354195E-2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723.5</v>
      </c>
      <c r="F199" s="37">
        <v>720.08333333333337</v>
      </c>
      <c r="G199" s="38">
        <v>715.61666666666679</v>
      </c>
      <c r="H199" s="38">
        <v>707.73333333333346</v>
      </c>
      <c r="I199" s="38">
        <v>703.26666666666688</v>
      </c>
      <c r="J199" s="38">
        <v>727.9666666666667</v>
      </c>
      <c r="K199" s="38">
        <v>732.43333333333317</v>
      </c>
      <c r="L199" s="38">
        <v>740.31666666666661</v>
      </c>
      <c r="M199" s="28">
        <v>724.55</v>
      </c>
      <c r="N199" s="28">
        <v>712.2</v>
      </c>
      <c r="O199" s="39">
        <v>16049800</v>
      </c>
      <c r="P199" s="40">
        <v>-1.3818995127406343E-2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315.35000000000002</v>
      </c>
      <c r="F200" s="37">
        <v>313.83333333333337</v>
      </c>
      <c r="G200" s="38">
        <v>310.86666666666673</v>
      </c>
      <c r="H200" s="38">
        <v>306.38333333333338</v>
      </c>
      <c r="I200" s="38">
        <v>303.41666666666674</v>
      </c>
      <c r="J200" s="38">
        <v>318.31666666666672</v>
      </c>
      <c r="K200" s="38">
        <v>321.28333333333342</v>
      </c>
      <c r="L200" s="38">
        <v>325.76666666666671</v>
      </c>
      <c r="M200" s="28">
        <v>316.8</v>
      </c>
      <c r="N200" s="28">
        <v>309.35000000000002</v>
      </c>
      <c r="O200" s="39">
        <v>32714000</v>
      </c>
      <c r="P200" s="40">
        <v>-4.8126163873370577E-2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829.25</v>
      </c>
      <c r="F201" s="37">
        <v>824.25</v>
      </c>
      <c r="G201" s="38">
        <v>815.05</v>
      </c>
      <c r="H201" s="38">
        <v>800.84999999999991</v>
      </c>
      <c r="I201" s="38">
        <v>791.64999999999986</v>
      </c>
      <c r="J201" s="38">
        <v>838.45</v>
      </c>
      <c r="K201" s="38">
        <v>847.65000000000009</v>
      </c>
      <c r="L201" s="38">
        <v>861.85000000000014</v>
      </c>
      <c r="M201" s="28">
        <v>833.45</v>
      </c>
      <c r="N201" s="28">
        <v>810.05</v>
      </c>
      <c r="O201" s="39">
        <v>6402000</v>
      </c>
      <c r="P201" s="40">
        <v>2.4483917426788286E-2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1283.8499999999999</v>
      </c>
      <c r="F202" s="37">
        <v>1270.3166666666666</v>
      </c>
      <c r="G202" s="38">
        <v>1254.6333333333332</v>
      </c>
      <c r="H202" s="38">
        <v>1225.4166666666665</v>
      </c>
      <c r="I202" s="38">
        <v>1209.7333333333331</v>
      </c>
      <c r="J202" s="38">
        <v>1299.5333333333333</v>
      </c>
      <c r="K202" s="38">
        <v>1315.2166666666667</v>
      </c>
      <c r="L202" s="38">
        <v>1344.4333333333334</v>
      </c>
      <c r="M202" s="28">
        <v>1286</v>
      </c>
      <c r="N202" s="28">
        <v>1241.0999999999999</v>
      </c>
      <c r="O202" s="39">
        <v>1042300</v>
      </c>
      <c r="P202" s="40">
        <v>-1.6837240013205679E-2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408.05</v>
      </c>
      <c r="F203" s="37">
        <v>406.63333333333338</v>
      </c>
      <c r="G203" s="38">
        <v>404.46666666666675</v>
      </c>
      <c r="H203" s="38">
        <v>400.88333333333338</v>
      </c>
      <c r="I203" s="38">
        <v>398.71666666666675</v>
      </c>
      <c r="J203" s="38">
        <v>410.21666666666675</v>
      </c>
      <c r="K203" s="38">
        <v>412.38333333333338</v>
      </c>
      <c r="L203" s="38">
        <v>415.96666666666675</v>
      </c>
      <c r="M203" s="28">
        <v>408.8</v>
      </c>
      <c r="N203" s="28">
        <v>403.05</v>
      </c>
      <c r="O203" s="39">
        <v>37039500</v>
      </c>
      <c r="P203" s="40">
        <v>9.1956841589014224E-3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224.2</v>
      </c>
      <c r="F204" s="37">
        <v>223.64999999999998</v>
      </c>
      <c r="G204" s="38">
        <v>222.19999999999996</v>
      </c>
      <c r="H204" s="38">
        <v>220.2</v>
      </c>
      <c r="I204" s="38">
        <v>218.74999999999997</v>
      </c>
      <c r="J204" s="38">
        <v>225.64999999999995</v>
      </c>
      <c r="K204" s="38">
        <v>227.1</v>
      </c>
      <c r="L204" s="38">
        <v>229.09999999999994</v>
      </c>
      <c r="M204" s="28">
        <v>225.1</v>
      </c>
      <c r="N204" s="28">
        <v>221.65</v>
      </c>
      <c r="O204" s="39">
        <v>79110000</v>
      </c>
      <c r="P204" s="40">
        <v>-1.1363636363636363E-3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475.2</v>
      </c>
      <c r="F205" s="37">
        <v>476.3</v>
      </c>
      <c r="G205" s="38">
        <v>469.6</v>
      </c>
      <c r="H205" s="38">
        <v>464</v>
      </c>
      <c r="I205" s="38">
        <v>457.3</v>
      </c>
      <c r="J205" s="38">
        <v>481.90000000000003</v>
      </c>
      <c r="K205" s="38">
        <v>488.59999999999997</v>
      </c>
      <c r="L205" s="38">
        <v>494.20000000000005</v>
      </c>
      <c r="M205" s="28">
        <v>483</v>
      </c>
      <c r="N205" s="28">
        <v>470.7</v>
      </c>
      <c r="O205" s="39">
        <v>9387000</v>
      </c>
      <c r="P205" s="40">
        <v>-3.7467700258397935E-2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17871.7</v>
      </c>
      <c r="D10" s="259">
        <v>17838.183333333334</v>
      </c>
      <c r="E10" s="259">
        <v>17777.666666666668</v>
      </c>
      <c r="F10" s="259">
        <v>17683.633333333335</v>
      </c>
      <c r="G10" s="259">
        <v>17623.116666666669</v>
      </c>
      <c r="H10" s="259">
        <v>17932.216666666667</v>
      </c>
      <c r="I10" s="259">
        <v>17992.73333333333</v>
      </c>
      <c r="J10" s="259">
        <v>18086.766666666666</v>
      </c>
      <c r="K10" s="259">
        <v>17898.7</v>
      </c>
      <c r="L10" s="259">
        <v>17744.150000000001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41537.65</v>
      </c>
      <c r="D11" s="259">
        <v>41577.550000000003</v>
      </c>
      <c r="E11" s="259">
        <v>41363.150000000009</v>
      </c>
      <c r="F11" s="259">
        <v>41188.650000000009</v>
      </c>
      <c r="G11" s="259">
        <v>40974.250000000015</v>
      </c>
      <c r="H11" s="259">
        <v>41752.050000000003</v>
      </c>
      <c r="I11" s="259">
        <v>41966.45</v>
      </c>
      <c r="J11" s="259">
        <v>42140.95</v>
      </c>
      <c r="K11" s="259">
        <v>41791.949999999997</v>
      </c>
      <c r="L11" s="259">
        <v>41403.050000000003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2786.85</v>
      </c>
      <c r="D12" s="232">
        <v>2782.9500000000003</v>
      </c>
      <c r="E12" s="232">
        <v>2774.9000000000005</v>
      </c>
      <c r="F12" s="232">
        <v>2762.9500000000003</v>
      </c>
      <c r="G12" s="232">
        <v>2754.9000000000005</v>
      </c>
      <c r="H12" s="232">
        <v>2794.9000000000005</v>
      </c>
      <c r="I12" s="232">
        <v>2802.9500000000007</v>
      </c>
      <c r="J12" s="232">
        <v>2814.9000000000005</v>
      </c>
      <c r="K12" s="232">
        <v>2791</v>
      </c>
      <c r="L12" s="232">
        <v>2771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5079.8500000000004</v>
      </c>
      <c r="D13" s="232">
        <v>5072</v>
      </c>
      <c r="E13" s="232">
        <v>5057.5</v>
      </c>
      <c r="F13" s="232">
        <v>5035.1499999999996</v>
      </c>
      <c r="G13" s="232">
        <v>5020.6499999999996</v>
      </c>
      <c r="H13" s="232">
        <v>5094.3500000000004</v>
      </c>
      <c r="I13" s="232">
        <v>5108.8500000000004</v>
      </c>
      <c r="J13" s="232">
        <v>5131.2000000000007</v>
      </c>
      <c r="K13" s="232">
        <v>5086.5</v>
      </c>
      <c r="L13" s="232">
        <v>5049.6499999999996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30774.05</v>
      </c>
      <c r="D14" s="232">
        <v>30709.349999999995</v>
      </c>
      <c r="E14" s="232">
        <v>30480.299999999988</v>
      </c>
      <c r="F14" s="232">
        <v>30186.549999999992</v>
      </c>
      <c r="G14" s="232">
        <v>29957.499999999985</v>
      </c>
      <c r="H14" s="232">
        <v>31003.099999999991</v>
      </c>
      <c r="I14" s="232">
        <v>31232.15</v>
      </c>
      <c r="J14" s="232">
        <v>31525.899999999994</v>
      </c>
      <c r="K14" s="232">
        <v>30938.400000000001</v>
      </c>
      <c r="L14" s="232">
        <v>30415.599999999999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4334.95</v>
      </c>
      <c r="D15" s="232">
        <v>4325.333333333333</v>
      </c>
      <c r="E15" s="232">
        <v>4311.2166666666662</v>
      </c>
      <c r="F15" s="232">
        <v>4287.4833333333336</v>
      </c>
      <c r="G15" s="232">
        <v>4273.3666666666668</v>
      </c>
      <c r="H15" s="232">
        <v>4349.0666666666657</v>
      </c>
      <c r="I15" s="232">
        <v>4363.1833333333325</v>
      </c>
      <c r="J15" s="232">
        <v>4386.9166666666652</v>
      </c>
      <c r="K15" s="232">
        <v>4339.45</v>
      </c>
      <c r="L15" s="232">
        <v>4301.6000000000004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8740.4500000000007</v>
      </c>
      <c r="D16" s="232">
        <v>8709.2999999999993</v>
      </c>
      <c r="E16" s="232">
        <v>8670.9499999999989</v>
      </c>
      <c r="F16" s="232">
        <v>8601.4499999999989</v>
      </c>
      <c r="G16" s="232">
        <v>8563.0999999999985</v>
      </c>
      <c r="H16" s="232">
        <v>8778.7999999999993</v>
      </c>
      <c r="I16" s="232">
        <v>8817.1499999999978</v>
      </c>
      <c r="J16" s="232">
        <v>8886.65</v>
      </c>
      <c r="K16" s="232">
        <v>8747.65</v>
      </c>
      <c r="L16" s="232">
        <v>8639.7999999999993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3079.45</v>
      </c>
      <c r="D17" s="232">
        <v>3059.5</v>
      </c>
      <c r="E17" s="232">
        <v>3029</v>
      </c>
      <c r="F17" s="232">
        <v>2978.55</v>
      </c>
      <c r="G17" s="232">
        <v>2948.05</v>
      </c>
      <c r="H17" s="232">
        <v>3109.95</v>
      </c>
      <c r="I17" s="232">
        <v>3140.45</v>
      </c>
      <c r="J17" s="232">
        <v>3190.8999999999996</v>
      </c>
      <c r="K17" s="231">
        <v>3090</v>
      </c>
      <c r="L17" s="231">
        <v>3009.05</v>
      </c>
      <c r="M17" s="231">
        <v>4.0840899999999998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1973.75</v>
      </c>
      <c r="D18" s="232">
        <v>1989.25</v>
      </c>
      <c r="E18" s="232">
        <v>1936.5</v>
      </c>
      <c r="F18" s="232">
        <v>1899.25</v>
      </c>
      <c r="G18" s="232">
        <v>1846.5</v>
      </c>
      <c r="H18" s="232">
        <v>2026.5</v>
      </c>
      <c r="I18" s="232">
        <v>2079.25</v>
      </c>
      <c r="J18" s="232">
        <v>2116.5</v>
      </c>
      <c r="K18" s="231">
        <v>2042</v>
      </c>
      <c r="L18" s="231">
        <v>1952</v>
      </c>
      <c r="M18" s="231">
        <v>13.59558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649</v>
      </c>
      <c r="D19" s="232">
        <v>649.06666666666672</v>
      </c>
      <c r="E19" s="232">
        <v>645.23333333333346</v>
      </c>
      <c r="F19" s="232">
        <v>641.4666666666667</v>
      </c>
      <c r="G19" s="232">
        <v>637.63333333333344</v>
      </c>
      <c r="H19" s="232">
        <v>652.83333333333348</v>
      </c>
      <c r="I19" s="232">
        <v>656.66666666666674</v>
      </c>
      <c r="J19" s="232">
        <v>660.43333333333351</v>
      </c>
      <c r="K19" s="231">
        <v>652.9</v>
      </c>
      <c r="L19" s="231">
        <v>645.29999999999995</v>
      </c>
      <c r="M19" s="231">
        <v>7.7618600000000004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21278.25</v>
      </c>
      <c r="D20" s="232">
        <v>21152.116666666665</v>
      </c>
      <c r="E20" s="232">
        <v>20957.23333333333</v>
      </c>
      <c r="F20" s="232">
        <v>20636.216666666664</v>
      </c>
      <c r="G20" s="232">
        <v>20441.333333333328</v>
      </c>
      <c r="H20" s="232">
        <v>21473.133333333331</v>
      </c>
      <c r="I20" s="232">
        <v>21668.01666666667</v>
      </c>
      <c r="J20" s="232">
        <v>21989.033333333333</v>
      </c>
      <c r="K20" s="231">
        <v>21347</v>
      </c>
      <c r="L20" s="231">
        <v>20831.099999999999</v>
      </c>
      <c r="M20" s="231">
        <v>6.1490000000000003E-2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2164.25</v>
      </c>
      <c r="D21" s="232">
        <v>2075.75</v>
      </c>
      <c r="E21" s="232">
        <v>1929.35</v>
      </c>
      <c r="F21" s="232">
        <v>1694.4499999999998</v>
      </c>
      <c r="G21" s="232">
        <v>1548.0499999999997</v>
      </c>
      <c r="H21" s="232">
        <v>2310.65</v>
      </c>
      <c r="I21" s="232">
        <v>2457.0499999999997</v>
      </c>
      <c r="J21" s="232">
        <v>2691.9500000000003</v>
      </c>
      <c r="K21" s="231">
        <v>2222.15</v>
      </c>
      <c r="L21" s="231">
        <v>1840.85</v>
      </c>
      <c r="M21" s="231">
        <v>191.73006000000001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802.45</v>
      </c>
      <c r="D22" s="232">
        <v>824.9</v>
      </c>
      <c r="E22" s="232">
        <v>780</v>
      </c>
      <c r="F22" s="232">
        <v>757.55000000000007</v>
      </c>
      <c r="G22" s="232">
        <v>712.65000000000009</v>
      </c>
      <c r="H22" s="232">
        <v>847.34999999999991</v>
      </c>
      <c r="I22" s="232">
        <v>892.24999999999977</v>
      </c>
      <c r="J22" s="232">
        <v>914.69999999999982</v>
      </c>
      <c r="K22" s="231">
        <v>869.8</v>
      </c>
      <c r="L22" s="231">
        <v>802.45</v>
      </c>
      <c r="M22" s="231">
        <v>115.24691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599.25</v>
      </c>
      <c r="D23" s="232">
        <v>589.08333333333337</v>
      </c>
      <c r="E23" s="232">
        <v>573.16666666666674</v>
      </c>
      <c r="F23" s="232">
        <v>547.08333333333337</v>
      </c>
      <c r="G23" s="232">
        <v>531.16666666666674</v>
      </c>
      <c r="H23" s="232">
        <v>615.16666666666674</v>
      </c>
      <c r="I23" s="232">
        <v>631.08333333333348</v>
      </c>
      <c r="J23" s="232">
        <v>657.16666666666674</v>
      </c>
      <c r="K23" s="231">
        <v>605</v>
      </c>
      <c r="L23" s="231">
        <v>563</v>
      </c>
      <c r="M23" s="231">
        <v>311.11885000000001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1391</v>
      </c>
      <c r="D24" s="232">
        <v>1391</v>
      </c>
      <c r="E24" s="232">
        <v>1391</v>
      </c>
      <c r="F24" s="232">
        <v>1391</v>
      </c>
      <c r="G24" s="232">
        <v>1391</v>
      </c>
      <c r="H24" s="232">
        <v>1391</v>
      </c>
      <c r="I24" s="232">
        <v>1391</v>
      </c>
      <c r="J24" s="232">
        <v>1391</v>
      </c>
      <c r="K24" s="231">
        <v>1391</v>
      </c>
      <c r="L24" s="231">
        <v>1391</v>
      </c>
      <c r="M24" s="231">
        <v>4.2076900000000004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1314.8</v>
      </c>
      <c r="D25" s="232">
        <v>1300.45</v>
      </c>
      <c r="E25" s="232">
        <v>1286.1000000000001</v>
      </c>
      <c r="F25" s="232">
        <v>1257.4000000000001</v>
      </c>
      <c r="G25" s="232">
        <v>1243.0500000000002</v>
      </c>
      <c r="H25" s="232">
        <v>1329.15</v>
      </c>
      <c r="I25" s="232">
        <v>1343.5</v>
      </c>
      <c r="J25" s="232">
        <v>1372.2</v>
      </c>
      <c r="K25" s="231">
        <v>1314.8</v>
      </c>
      <c r="L25" s="231">
        <v>1271.75</v>
      </c>
      <c r="M25" s="231">
        <v>15.219099999999999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418.8</v>
      </c>
      <c r="D26" s="232">
        <v>417.5333333333333</v>
      </c>
      <c r="E26" s="232">
        <v>416.26666666666659</v>
      </c>
      <c r="F26" s="232">
        <v>413.73333333333329</v>
      </c>
      <c r="G26" s="232">
        <v>412.46666666666658</v>
      </c>
      <c r="H26" s="232">
        <v>420.06666666666661</v>
      </c>
      <c r="I26" s="232">
        <v>421.33333333333326</v>
      </c>
      <c r="J26" s="232">
        <v>423.86666666666662</v>
      </c>
      <c r="K26" s="231">
        <v>418.8</v>
      </c>
      <c r="L26" s="231">
        <v>415</v>
      </c>
      <c r="M26" s="231">
        <v>9.1948000000000008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148.4</v>
      </c>
      <c r="D27" s="232">
        <v>147.06666666666669</v>
      </c>
      <c r="E27" s="232">
        <v>144.83333333333337</v>
      </c>
      <c r="F27" s="232">
        <v>141.26666666666668</v>
      </c>
      <c r="G27" s="232">
        <v>139.03333333333336</v>
      </c>
      <c r="H27" s="232">
        <v>150.63333333333338</v>
      </c>
      <c r="I27" s="232">
        <v>152.86666666666667</v>
      </c>
      <c r="J27" s="232">
        <v>156.43333333333339</v>
      </c>
      <c r="K27" s="231">
        <v>149.30000000000001</v>
      </c>
      <c r="L27" s="231">
        <v>143.5</v>
      </c>
      <c r="M27" s="231">
        <v>28.387319999999999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250.45</v>
      </c>
      <c r="D28" s="232">
        <v>249.51666666666665</v>
      </c>
      <c r="E28" s="232">
        <v>245.5333333333333</v>
      </c>
      <c r="F28" s="232">
        <v>240.61666666666665</v>
      </c>
      <c r="G28" s="232">
        <v>236.6333333333333</v>
      </c>
      <c r="H28" s="232">
        <v>254.43333333333331</v>
      </c>
      <c r="I28" s="232">
        <v>258.41666666666663</v>
      </c>
      <c r="J28" s="232">
        <v>263.33333333333331</v>
      </c>
      <c r="K28" s="231">
        <v>253.5</v>
      </c>
      <c r="L28" s="231">
        <v>244.6</v>
      </c>
      <c r="M28" s="231">
        <v>33.434370000000001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3180.8</v>
      </c>
      <c r="D29" s="232">
        <v>3139.1</v>
      </c>
      <c r="E29" s="232">
        <v>3093.2</v>
      </c>
      <c r="F29" s="232">
        <v>3005.6</v>
      </c>
      <c r="G29" s="232">
        <v>2959.7</v>
      </c>
      <c r="H29" s="232">
        <v>3226.7</v>
      </c>
      <c r="I29" s="232">
        <v>3272.6000000000004</v>
      </c>
      <c r="J29" s="232">
        <v>3360.2</v>
      </c>
      <c r="K29" s="231">
        <v>3185</v>
      </c>
      <c r="L29" s="231">
        <v>3051.5</v>
      </c>
      <c r="M29" s="231">
        <v>2.0494500000000002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384.65</v>
      </c>
      <c r="D30" s="232">
        <v>388.08333333333331</v>
      </c>
      <c r="E30" s="232">
        <v>378.56666666666661</v>
      </c>
      <c r="F30" s="232">
        <v>372.48333333333329</v>
      </c>
      <c r="G30" s="232">
        <v>362.96666666666658</v>
      </c>
      <c r="H30" s="232">
        <v>394.16666666666663</v>
      </c>
      <c r="I30" s="232">
        <v>403.68333333333339</v>
      </c>
      <c r="J30" s="232">
        <v>409.76666666666665</v>
      </c>
      <c r="K30" s="231">
        <v>397.6</v>
      </c>
      <c r="L30" s="231">
        <v>382</v>
      </c>
      <c r="M30" s="231">
        <v>185.73925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4391.25</v>
      </c>
      <c r="D31" s="232">
        <v>4366.0333333333328</v>
      </c>
      <c r="E31" s="232">
        <v>4327.7666666666655</v>
      </c>
      <c r="F31" s="232">
        <v>4264.2833333333328</v>
      </c>
      <c r="G31" s="232">
        <v>4226.0166666666655</v>
      </c>
      <c r="H31" s="232">
        <v>4429.5166666666655</v>
      </c>
      <c r="I31" s="232">
        <v>4467.7833333333319</v>
      </c>
      <c r="J31" s="232">
        <v>4531.2666666666655</v>
      </c>
      <c r="K31" s="231">
        <v>4404.3</v>
      </c>
      <c r="L31" s="231">
        <v>4302.55</v>
      </c>
      <c r="M31" s="231">
        <v>2.5017499999999999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148.5</v>
      </c>
      <c r="D32" s="232">
        <v>148.65</v>
      </c>
      <c r="E32" s="232">
        <v>147.10000000000002</v>
      </c>
      <c r="F32" s="232">
        <v>145.70000000000002</v>
      </c>
      <c r="G32" s="232">
        <v>144.15000000000003</v>
      </c>
      <c r="H32" s="232">
        <v>150.05000000000001</v>
      </c>
      <c r="I32" s="232">
        <v>151.60000000000002</v>
      </c>
      <c r="J32" s="232">
        <v>153</v>
      </c>
      <c r="K32" s="231">
        <v>150.19999999999999</v>
      </c>
      <c r="L32" s="231">
        <v>147.25</v>
      </c>
      <c r="M32" s="231">
        <v>66.930530000000005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2765.6</v>
      </c>
      <c r="D33" s="232">
        <v>2764.6333333333337</v>
      </c>
      <c r="E33" s="232">
        <v>2745.2666666666673</v>
      </c>
      <c r="F33" s="232">
        <v>2724.9333333333338</v>
      </c>
      <c r="G33" s="232">
        <v>2705.5666666666675</v>
      </c>
      <c r="H33" s="232">
        <v>2784.9666666666672</v>
      </c>
      <c r="I33" s="232">
        <v>2804.333333333333</v>
      </c>
      <c r="J33" s="232">
        <v>2824.666666666667</v>
      </c>
      <c r="K33" s="231">
        <v>2784</v>
      </c>
      <c r="L33" s="231">
        <v>2744.3</v>
      </c>
      <c r="M33" s="231">
        <v>8.1195599999999999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2034.05</v>
      </c>
      <c r="D34" s="232">
        <v>2029.95</v>
      </c>
      <c r="E34" s="232">
        <v>1987.1</v>
      </c>
      <c r="F34" s="232">
        <v>1940.1499999999999</v>
      </c>
      <c r="G34" s="232">
        <v>1897.2999999999997</v>
      </c>
      <c r="H34" s="232">
        <v>2076.9</v>
      </c>
      <c r="I34" s="232">
        <v>2119.75</v>
      </c>
      <c r="J34" s="232">
        <v>2166.7000000000003</v>
      </c>
      <c r="K34" s="231">
        <v>2072.8000000000002</v>
      </c>
      <c r="L34" s="231">
        <v>1983</v>
      </c>
      <c r="M34" s="231">
        <v>9.4902800000000003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445.05</v>
      </c>
      <c r="D35" s="232">
        <v>437.08333333333331</v>
      </c>
      <c r="E35" s="232">
        <v>423.46666666666664</v>
      </c>
      <c r="F35" s="232">
        <v>401.88333333333333</v>
      </c>
      <c r="G35" s="232">
        <v>388.26666666666665</v>
      </c>
      <c r="H35" s="232">
        <v>458.66666666666663</v>
      </c>
      <c r="I35" s="232">
        <v>472.2833333333333</v>
      </c>
      <c r="J35" s="232">
        <v>493.86666666666662</v>
      </c>
      <c r="K35" s="231">
        <v>450.7</v>
      </c>
      <c r="L35" s="231">
        <v>415.5</v>
      </c>
      <c r="M35" s="231">
        <v>40.632069999999999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3458.6</v>
      </c>
      <c r="D36" s="232">
        <v>3471.5500000000006</v>
      </c>
      <c r="E36" s="232">
        <v>3433.1000000000013</v>
      </c>
      <c r="F36" s="232">
        <v>3407.6000000000008</v>
      </c>
      <c r="G36" s="232">
        <v>3369.1500000000015</v>
      </c>
      <c r="H36" s="232">
        <v>3497.0500000000011</v>
      </c>
      <c r="I36" s="232">
        <v>3535.5000000000009</v>
      </c>
      <c r="J36" s="232">
        <v>3561.0000000000009</v>
      </c>
      <c r="K36" s="231">
        <v>3510</v>
      </c>
      <c r="L36" s="231">
        <v>3446.05</v>
      </c>
      <c r="M36" s="231">
        <v>2.1738200000000001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871.75</v>
      </c>
      <c r="D37" s="232">
        <v>875.48333333333323</v>
      </c>
      <c r="E37" s="232">
        <v>864.51666666666642</v>
      </c>
      <c r="F37" s="232">
        <v>857.28333333333319</v>
      </c>
      <c r="G37" s="232">
        <v>846.31666666666638</v>
      </c>
      <c r="H37" s="232">
        <v>882.71666666666647</v>
      </c>
      <c r="I37" s="232">
        <v>893.68333333333339</v>
      </c>
      <c r="J37" s="232">
        <v>900.91666666666652</v>
      </c>
      <c r="K37" s="231">
        <v>886.45</v>
      </c>
      <c r="L37" s="231">
        <v>868.25</v>
      </c>
      <c r="M37" s="231">
        <v>65.728179999999995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3880.3</v>
      </c>
      <c r="D38" s="232">
        <v>3871.5499999999997</v>
      </c>
      <c r="E38" s="232">
        <v>3844.2499999999995</v>
      </c>
      <c r="F38" s="232">
        <v>3808.2</v>
      </c>
      <c r="G38" s="232">
        <v>3780.8999999999996</v>
      </c>
      <c r="H38" s="232">
        <v>3907.5999999999995</v>
      </c>
      <c r="I38" s="232">
        <v>3934.8999999999996</v>
      </c>
      <c r="J38" s="232">
        <v>3970.9499999999994</v>
      </c>
      <c r="K38" s="231">
        <v>3898.85</v>
      </c>
      <c r="L38" s="231">
        <v>3835.5</v>
      </c>
      <c r="M38" s="231">
        <v>3.0903900000000002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6351.65</v>
      </c>
      <c r="D39" s="232">
        <v>6297.1500000000005</v>
      </c>
      <c r="E39" s="232">
        <v>6217.3000000000011</v>
      </c>
      <c r="F39" s="232">
        <v>6082.9500000000007</v>
      </c>
      <c r="G39" s="232">
        <v>6003.1000000000013</v>
      </c>
      <c r="H39" s="232">
        <v>6431.5000000000009</v>
      </c>
      <c r="I39" s="232">
        <v>6511.3500000000013</v>
      </c>
      <c r="J39" s="232">
        <v>6645.7000000000007</v>
      </c>
      <c r="K39" s="231">
        <v>6377</v>
      </c>
      <c r="L39" s="231">
        <v>6162.8</v>
      </c>
      <c r="M39" s="231">
        <v>19.032080000000001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1368.9</v>
      </c>
      <c r="D40" s="232">
        <v>1363.7</v>
      </c>
      <c r="E40" s="232">
        <v>1350.4</v>
      </c>
      <c r="F40" s="232">
        <v>1331.9</v>
      </c>
      <c r="G40" s="232">
        <v>1318.6000000000001</v>
      </c>
      <c r="H40" s="232">
        <v>1382.2</v>
      </c>
      <c r="I40" s="232">
        <v>1395.4999999999998</v>
      </c>
      <c r="J40" s="232">
        <v>1414</v>
      </c>
      <c r="K40" s="231">
        <v>1377</v>
      </c>
      <c r="L40" s="231">
        <v>1345.2</v>
      </c>
      <c r="M40" s="231">
        <v>15.169790000000001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6090.1</v>
      </c>
      <c r="D41" s="232">
        <v>6088.833333333333</v>
      </c>
      <c r="E41" s="232">
        <v>6067.6666666666661</v>
      </c>
      <c r="F41" s="232">
        <v>6045.2333333333327</v>
      </c>
      <c r="G41" s="232">
        <v>6024.0666666666657</v>
      </c>
      <c r="H41" s="232">
        <v>6111.2666666666664</v>
      </c>
      <c r="I41" s="232">
        <v>6132.4333333333325</v>
      </c>
      <c r="J41" s="232">
        <v>6154.8666666666668</v>
      </c>
      <c r="K41" s="231">
        <v>6110</v>
      </c>
      <c r="L41" s="231">
        <v>6066.4</v>
      </c>
      <c r="M41" s="231">
        <v>0.16688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2329.6999999999998</v>
      </c>
      <c r="D42" s="232">
        <v>2312.5666666666666</v>
      </c>
      <c r="E42" s="232">
        <v>2275.1333333333332</v>
      </c>
      <c r="F42" s="232">
        <v>2220.5666666666666</v>
      </c>
      <c r="G42" s="232">
        <v>2183.1333333333332</v>
      </c>
      <c r="H42" s="232">
        <v>2367.1333333333332</v>
      </c>
      <c r="I42" s="232">
        <v>2404.5666666666666</v>
      </c>
      <c r="J42" s="232">
        <v>2459.1333333333332</v>
      </c>
      <c r="K42" s="231">
        <v>2350</v>
      </c>
      <c r="L42" s="231">
        <v>2258</v>
      </c>
      <c r="M42" s="231">
        <v>2.5214400000000001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239.05</v>
      </c>
      <c r="D43" s="232">
        <v>237.78333333333333</v>
      </c>
      <c r="E43" s="232">
        <v>235.61666666666667</v>
      </c>
      <c r="F43" s="232">
        <v>232.18333333333334</v>
      </c>
      <c r="G43" s="232">
        <v>230.01666666666668</v>
      </c>
      <c r="H43" s="232">
        <v>241.21666666666667</v>
      </c>
      <c r="I43" s="232">
        <v>243.38333333333335</v>
      </c>
      <c r="J43" s="232">
        <v>246.81666666666666</v>
      </c>
      <c r="K43" s="231">
        <v>239.95</v>
      </c>
      <c r="L43" s="231">
        <v>234.35</v>
      </c>
      <c r="M43" s="231">
        <v>53.985109999999999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168</v>
      </c>
      <c r="D44" s="232">
        <v>167.83333333333334</v>
      </c>
      <c r="E44" s="232">
        <v>166.2166666666667</v>
      </c>
      <c r="F44" s="232">
        <v>164.43333333333337</v>
      </c>
      <c r="G44" s="232">
        <v>162.81666666666672</v>
      </c>
      <c r="H44" s="232">
        <v>169.61666666666667</v>
      </c>
      <c r="I44" s="232">
        <v>171.23333333333329</v>
      </c>
      <c r="J44" s="232">
        <v>173.01666666666665</v>
      </c>
      <c r="K44" s="231">
        <v>169.45</v>
      </c>
      <c r="L44" s="231">
        <v>166.05</v>
      </c>
      <c r="M44" s="231">
        <v>216.55466000000001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80.45</v>
      </c>
      <c r="D45" s="232">
        <v>79.683333333333337</v>
      </c>
      <c r="E45" s="232">
        <v>78.466666666666669</v>
      </c>
      <c r="F45" s="232">
        <v>76.483333333333334</v>
      </c>
      <c r="G45" s="232">
        <v>75.266666666666666</v>
      </c>
      <c r="H45" s="232">
        <v>81.666666666666671</v>
      </c>
      <c r="I45" s="232">
        <v>82.88333333333334</v>
      </c>
      <c r="J45" s="232">
        <v>84.866666666666674</v>
      </c>
      <c r="K45" s="231">
        <v>80.900000000000006</v>
      </c>
      <c r="L45" s="231">
        <v>77.7</v>
      </c>
      <c r="M45" s="231">
        <v>90.013440000000003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1516.95</v>
      </c>
      <c r="D46" s="232">
        <v>1519.55</v>
      </c>
      <c r="E46" s="232">
        <v>1507.3999999999999</v>
      </c>
      <c r="F46" s="232">
        <v>1497.85</v>
      </c>
      <c r="G46" s="232">
        <v>1485.6999999999998</v>
      </c>
      <c r="H46" s="232">
        <v>1529.1</v>
      </c>
      <c r="I46" s="232">
        <v>1541.25</v>
      </c>
      <c r="J46" s="232">
        <v>1550.8</v>
      </c>
      <c r="K46" s="231">
        <v>1531.7</v>
      </c>
      <c r="L46" s="231">
        <v>1510</v>
      </c>
      <c r="M46" s="231">
        <v>2.0552899999999998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563.25</v>
      </c>
      <c r="D47" s="232">
        <v>560.98333333333335</v>
      </c>
      <c r="E47" s="232">
        <v>556.9666666666667</v>
      </c>
      <c r="F47" s="232">
        <v>550.68333333333339</v>
      </c>
      <c r="G47" s="232">
        <v>546.66666666666674</v>
      </c>
      <c r="H47" s="232">
        <v>567.26666666666665</v>
      </c>
      <c r="I47" s="232">
        <v>571.2833333333333</v>
      </c>
      <c r="J47" s="232">
        <v>577.56666666666661</v>
      </c>
      <c r="K47" s="231">
        <v>565</v>
      </c>
      <c r="L47" s="231">
        <v>554.70000000000005</v>
      </c>
      <c r="M47" s="231">
        <v>4.6869899999999998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96.1</v>
      </c>
      <c r="D48" s="232">
        <v>95.583333333333329</v>
      </c>
      <c r="E48" s="232">
        <v>94.86666666666666</v>
      </c>
      <c r="F48" s="232">
        <v>93.633333333333326</v>
      </c>
      <c r="G48" s="232">
        <v>92.916666666666657</v>
      </c>
      <c r="H48" s="232">
        <v>96.816666666666663</v>
      </c>
      <c r="I48" s="232">
        <v>97.533333333333331</v>
      </c>
      <c r="J48" s="232">
        <v>98.766666666666666</v>
      </c>
      <c r="K48" s="231">
        <v>96.3</v>
      </c>
      <c r="L48" s="231">
        <v>94.35</v>
      </c>
      <c r="M48" s="231">
        <v>115.7735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866.4</v>
      </c>
      <c r="D49" s="232">
        <v>864.69999999999993</v>
      </c>
      <c r="E49" s="232">
        <v>860.24999999999989</v>
      </c>
      <c r="F49" s="232">
        <v>854.09999999999991</v>
      </c>
      <c r="G49" s="232">
        <v>849.64999999999986</v>
      </c>
      <c r="H49" s="232">
        <v>870.84999999999991</v>
      </c>
      <c r="I49" s="232">
        <v>875.3</v>
      </c>
      <c r="J49" s="232">
        <v>881.44999999999993</v>
      </c>
      <c r="K49" s="231">
        <v>869.15</v>
      </c>
      <c r="L49" s="231">
        <v>858.55</v>
      </c>
      <c r="M49" s="231">
        <v>5.8626199999999997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76.099999999999994</v>
      </c>
      <c r="D50" s="232">
        <v>75.5</v>
      </c>
      <c r="E50" s="232">
        <v>74.650000000000006</v>
      </c>
      <c r="F50" s="232">
        <v>73.2</v>
      </c>
      <c r="G50" s="232">
        <v>72.350000000000009</v>
      </c>
      <c r="H50" s="232">
        <v>76.95</v>
      </c>
      <c r="I50" s="232">
        <v>77.8</v>
      </c>
      <c r="J50" s="232">
        <v>79.25</v>
      </c>
      <c r="K50" s="231">
        <v>76.349999999999994</v>
      </c>
      <c r="L50" s="231">
        <v>74.05</v>
      </c>
      <c r="M50" s="231">
        <v>102.58753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334.2</v>
      </c>
      <c r="D51" s="232">
        <v>333.01666666666665</v>
      </c>
      <c r="E51" s="232">
        <v>330.23333333333329</v>
      </c>
      <c r="F51" s="232">
        <v>326.26666666666665</v>
      </c>
      <c r="G51" s="232">
        <v>323.48333333333329</v>
      </c>
      <c r="H51" s="232">
        <v>336.98333333333329</v>
      </c>
      <c r="I51" s="232">
        <v>339.76666666666659</v>
      </c>
      <c r="J51" s="232">
        <v>343.73333333333329</v>
      </c>
      <c r="K51" s="231">
        <v>335.8</v>
      </c>
      <c r="L51" s="231">
        <v>329.05</v>
      </c>
      <c r="M51" s="231">
        <v>12.495900000000001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775.1</v>
      </c>
      <c r="D52" s="232">
        <v>773.69999999999993</v>
      </c>
      <c r="E52" s="232">
        <v>766.39999999999986</v>
      </c>
      <c r="F52" s="232">
        <v>757.69999999999993</v>
      </c>
      <c r="G52" s="232">
        <v>750.39999999999986</v>
      </c>
      <c r="H52" s="232">
        <v>782.39999999999986</v>
      </c>
      <c r="I52" s="232">
        <v>789.69999999999982</v>
      </c>
      <c r="J52" s="232">
        <v>798.39999999999986</v>
      </c>
      <c r="K52" s="231">
        <v>781</v>
      </c>
      <c r="L52" s="231">
        <v>765</v>
      </c>
      <c r="M52" s="231">
        <v>99.517830000000004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244.1</v>
      </c>
      <c r="D53" s="232">
        <v>241.71666666666667</v>
      </c>
      <c r="E53" s="232">
        <v>237.98333333333335</v>
      </c>
      <c r="F53" s="232">
        <v>231.86666666666667</v>
      </c>
      <c r="G53" s="232">
        <v>228.13333333333335</v>
      </c>
      <c r="H53" s="232">
        <v>247.83333333333334</v>
      </c>
      <c r="I53" s="232">
        <v>251.56666666666663</v>
      </c>
      <c r="J53" s="232">
        <v>257.68333333333334</v>
      </c>
      <c r="K53" s="231">
        <v>245.45</v>
      </c>
      <c r="L53" s="231">
        <v>235.6</v>
      </c>
      <c r="M53" s="231">
        <v>21.975860000000001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17447.45</v>
      </c>
      <c r="D54" s="232">
        <v>17407.533333333336</v>
      </c>
      <c r="E54" s="232">
        <v>17321.916666666672</v>
      </c>
      <c r="F54" s="232">
        <v>17196.383333333335</v>
      </c>
      <c r="G54" s="232">
        <v>17110.76666666667</v>
      </c>
      <c r="H54" s="232">
        <v>17533.066666666673</v>
      </c>
      <c r="I54" s="232">
        <v>17618.683333333334</v>
      </c>
      <c r="J54" s="232">
        <v>17744.216666666674</v>
      </c>
      <c r="K54" s="231">
        <v>17493.150000000001</v>
      </c>
      <c r="L54" s="231">
        <v>17282</v>
      </c>
      <c r="M54" s="231">
        <v>0.11346000000000001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4594.8</v>
      </c>
      <c r="D55" s="232">
        <v>4604.3499999999995</v>
      </c>
      <c r="E55" s="232">
        <v>4568.4499999999989</v>
      </c>
      <c r="F55" s="232">
        <v>4542.0999999999995</v>
      </c>
      <c r="G55" s="232">
        <v>4506.1999999999989</v>
      </c>
      <c r="H55" s="232">
        <v>4630.6999999999989</v>
      </c>
      <c r="I55" s="232">
        <v>4666.5999999999985</v>
      </c>
      <c r="J55" s="232">
        <v>4692.9499999999989</v>
      </c>
      <c r="K55" s="231">
        <v>4640.25</v>
      </c>
      <c r="L55" s="231">
        <v>4578</v>
      </c>
      <c r="M55" s="231">
        <v>2.5270999999999999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295.64999999999998</v>
      </c>
      <c r="D56" s="232">
        <v>295.15000000000003</v>
      </c>
      <c r="E56" s="232">
        <v>292.50000000000006</v>
      </c>
      <c r="F56" s="232">
        <v>289.35000000000002</v>
      </c>
      <c r="G56" s="232">
        <v>286.70000000000005</v>
      </c>
      <c r="H56" s="232">
        <v>298.30000000000007</v>
      </c>
      <c r="I56" s="232">
        <v>300.95000000000005</v>
      </c>
      <c r="J56" s="232">
        <v>304.10000000000008</v>
      </c>
      <c r="K56" s="231">
        <v>297.8</v>
      </c>
      <c r="L56" s="231">
        <v>292</v>
      </c>
      <c r="M56" s="231">
        <v>59.162129999999998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796.05</v>
      </c>
      <c r="D57" s="232">
        <v>791.66666666666663</v>
      </c>
      <c r="E57" s="232">
        <v>782.93333333333328</v>
      </c>
      <c r="F57" s="232">
        <v>769.81666666666661</v>
      </c>
      <c r="G57" s="232">
        <v>761.08333333333326</v>
      </c>
      <c r="H57" s="232">
        <v>804.7833333333333</v>
      </c>
      <c r="I57" s="232">
        <v>813.51666666666665</v>
      </c>
      <c r="J57" s="232">
        <v>826.63333333333333</v>
      </c>
      <c r="K57" s="231">
        <v>800.4</v>
      </c>
      <c r="L57" s="231">
        <v>778.55</v>
      </c>
      <c r="M57" s="231">
        <v>11.831300000000001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1039.0999999999999</v>
      </c>
      <c r="D58" s="232">
        <v>1033.1500000000001</v>
      </c>
      <c r="E58" s="232">
        <v>1025.1000000000001</v>
      </c>
      <c r="F58" s="232">
        <v>1011.1</v>
      </c>
      <c r="G58" s="232">
        <v>1003.0500000000001</v>
      </c>
      <c r="H58" s="232">
        <v>1047.1500000000001</v>
      </c>
      <c r="I58" s="232">
        <v>1055.2000000000003</v>
      </c>
      <c r="J58" s="232">
        <v>1069.2000000000003</v>
      </c>
      <c r="K58" s="231">
        <v>1041.2</v>
      </c>
      <c r="L58" s="231">
        <v>1019.15</v>
      </c>
      <c r="M58" s="231">
        <v>7.4686300000000001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1463.35</v>
      </c>
      <c r="D59" s="232">
        <v>1458.7833333333331</v>
      </c>
      <c r="E59" s="232">
        <v>1449.5166666666662</v>
      </c>
      <c r="F59" s="232">
        <v>1435.6833333333332</v>
      </c>
      <c r="G59" s="232">
        <v>1426.4166666666663</v>
      </c>
      <c r="H59" s="232">
        <v>1472.6166666666661</v>
      </c>
      <c r="I59" s="232">
        <v>1481.883333333333</v>
      </c>
      <c r="J59" s="232">
        <v>1495.716666666666</v>
      </c>
      <c r="K59" s="231">
        <v>1468.05</v>
      </c>
      <c r="L59" s="231">
        <v>1444.95</v>
      </c>
      <c r="M59" s="231">
        <v>0.44475999999999999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215.5</v>
      </c>
      <c r="D60" s="232">
        <v>215.6</v>
      </c>
      <c r="E60" s="232">
        <v>214.04999999999998</v>
      </c>
      <c r="F60" s="232">
        <v>212.6</v>
      </c>
      <c r="G60" s="232">
        <v>211.04999999999998</v>
      </c>
      <c r="H60" s="232">
        <v>217.04999999999998</v>
      </c>
      <c r="I60" s="232">
        <v>218.6</v>
      </c>
      <c r="J60" s="232">
        <v>220.04999999999998</v>
      </c>
      <c r="K60" s="231">
        <v>217.15</v>
      </c>
      <c r="L60" s="231">
        <v>214.15</v>
      </c>
      <c r="M60" s="231">
        <v>63.168669999999999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4329.45</v>
      </c>
      <c r="D61" s="232">
        <v>4371.8166666666666</v>
      </c>
      <c r="E61" s="232">
        <v>4269.6333333333332</v>
      </c>
      <c r="F61" s="232">
        <v>4209.8166666666666</v>
      </c>
      <c r="G61" s="232">
        <v>4107.6333333333332</v>
      </c>
      <c r="H61" s="232">
        <v>4431.6333333333332</v>
      </c>
      <c r="I61" s="232">
        <v>4533.8166666666657</v>
      </c>
      <c r="J61" s="232">
        <v>4593.6333333333332</v>
      </c>
      <c r="K61" s="231">
        <v>4474</v>
      </c>
      <c r="L61" s="231">
        <v>4312</v>
      </c>
      <c r="M61" s="231">
        <v>7.40144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1458</v>
      </c>
      <c r="D62" s="232">
        <v>1459.75</v>
      </c>
      <c r="E62" s="232">
        <v>1448.4</v>
      </c>
      <c r="F62" s="232">
        <v>1438.8000000000002</v>
      </c>
      <c r="G62" s="232">
        <v>1427.4500000000003</v>
      </c>
      <c r="H62" s="232">
        <v>1469.35</v>
      </c>
      <c r="I62" s="232">
        <v>1480.6999999999998</v>
      </c>
      <c r="J62" s="232">
        <v>1490.2999999999997</v>
      </c>
      <c r="K62" s="231">
        <v>1471.1</v>
      </c>
      <c r="L62" s="231">
        <v>1450.15</v>
      </c>
      <c r="M62" s="231">
        <v>2.84348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616.35</v>
      </c>
      <c r="D63" s="232">
        <v>614.18333333333328</v>
      </c>
      <c r="E63" s="232">
        <v>604.46666666666658</v>
      </c>
      <c r="F63" s="232">
        <v>592.58333333333326</v>
      </c>
      <c r="G63" s="232">
        <v>582.86666666666656</v>
      </c>
      <c r="H63" s="232">
        <v>626.06666666666661</v>
      </c>
      <c r="I63" s="232">
        <v>635.7833333333333</v>
      </c>
      <c r="J63" s="232">
        <v>647.66666666666663</v>
      </c>
      <c r="K63" s="231">
        <v>623.9</v>
      </c>
      <c r="L63" s="231">
        <v>602.29999999999995</v>
      </c>
      <c r="M63" s="231">
        <v>19.452860000000001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918.25</v>
      </c>
      <c r="D64" s="232">
        <v>914.26666666666677</v>
      </c>
      <c r="E64" s="232">
        <v>905.58333333333348</v>
      </c>
      <c r="F64" s="232">
        <v>892.91666666666674</v>
      </c>
      <c r="G64" s="232">
        <v>884.23333333333346</v>
      </c>
      <c r="H64" s="232">
        <v>926.93333333333351</v>
      </c>
      <c r="I64" s="232">
        <v>935.61666666666667</v>
      </c>
      <c r="J64" s="232">
        <v>948.28333333333353</v>
      </c>
      <c r="K64" s="231">
        <v>922.95</v>
      </c>
      <c r="L64" s="231">
        <v>901.6</v>
      </c>
      <c r="M64" s="231">
        <v>4.1684599999999996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315.55</v>
      </c>
      <c r="D65" s="232">
        <v>316</v>
      </c>
      <c r="E65" s="232">
        <v>312.55</v>
      </c>
      <c r="F65" s="232">
        <v>309.55</v>
      </c>
      <c r="G65" s="232">
        <v>306.10000000000002</v>
      </c>
      <c r="H65" s="232">
        <v>319</v>
      </c>
      <c r="I65" s="232">
        <v>322.45000000000005</v>
      </c>
      <c r="J65" s="232">
        <v>325.45</v>
      </c>
      <c r="K65" s="231">
        <v>319.45</v>
      </c>
      <c r="L65" s="231">
        <v>313</v>
      </c>
      <c r="M65" s="231">
        <v>45.343339999999998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1474.3</v>
      </c>
      <c r="D66" s="232">
        <v>1466.3</v>
      </c>
      <c r="E66" s="232">
        <v>1452.6</v>
      </c>
      <c r="F66" s="232">
        <v>1430.8999999999999</v>
      </c>
      <c r="G66" s="232">
        <v>1417.1999999999998</v>
      </c>
      <c r="H66" s="232">
        <v>1488</v>
      </c>
      <c r="I66" s="232">
        <v>1501.7000000000003</v>
      </c>
      <c r="J66" s="232">
        <v>1523.4</v>
      </c>
      <c r="K66" s="231">
        <v>1480</v>
      </c>
      <c r="L66" s="231">
        <v>1444.6</v>
      </c>
      <c r="M66" s="231">
        <v>5.4713799999999999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360.3</v>
      </c>
      <c r="D67" s="232">
        <v>359.31666666666666</v>
      </c>
      <c r="E67" s="232">
        <v>356.68333333333334</v>
      </c>
      <c r="F67" s="232">
        <v>353.06666666666666</v>
      </c>
      <c r="G67" s="232">
        <v>350.43333333333334</v>
      </c>
      <c r="H67" s="232">
        <v>362.93333333333334</v>
      </c>
      <c r="I67" s="232">
        <v>365.56666666666666</v>
      </c>
      <c r="J67" s="232">
        <v>369.18333333333334</v>
      </c>
      <c r="K67" s="231">
        <v>361.95</v>
      </c>
      <c r="L67" s="231">
        <v>355.7</v>
      </c>
      <c r="M67" s="231">
        <v>24.291589999999999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533.95000000000005</v>
      </c>
      <c r="D68" s="232">
        <v>533.38333333333333</v>
      </c>
      <c r="E68" s="232">
        <v>529.76666666666665</v>
      </c>
      <c r="F68" s="232">
        <v>525.58333333333337</v>
      </c>
      <c r="G68" s="232">
        <v>521.9666666666667</v>
      </c>
      <c r="H68" s="232">
        <v>537.56666666666661</v>
      </c>
      <c r="I68" s="232">
        <v>541.18333333333317</v>
      </c>
      <c r="J68" s="232">
        <v>545.36666666666656</v>
      </c>
      <c r="K68" s="231">
        <v>537</v>
      </c>
      <c r="L68" s="231">
        <v>529.20000000000005</v>
      </c>
      <c r="M68" s="231">
        <v>16.290500000000002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1907.6</v>
      </c>
      <c r="D69" s="232">
        <v>1904.1333333333332</v>
      </c>
      <c r="E69" s="232">
        <v>1879.2666666666664</v>
      </c>
      <c r="F69" s="232">
        <v>1850.9333333333332</v>
      </c>
      <c r="G69" s="232">
        <v>1826.0666666666664</v>
      </c>
      <c r="H69" s="232">
        <v>1932.4666666666665</v>
      </c>
      <c r="I69" s="232">
        <v>1957.3333333333333</v>
      </c>
      <c r="J69" s="232">
        <v>1985.6666666666665</v>
      </c>
      <c r="K69" s="231">
        <v>1929</v>
      </c>
      <c r="L69" s="231">
        <v>1875.8</v>
      </c>
      <c r="M69" s="231">
        <v>5.0059100000000001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1813.7</v>
      </c>
      <c r="D70" s="232">
        <v>1796.9333333333334</v>
      </c>
      <c r="E70" s="232">
        <v>1758.9166666666667</v>
      </c>
      <c r="F70" s="232">
        <v>1704.1333333333334</v>
      </c>
      <c r="G70" s="232">
        <v>1666.1166666666668</v>
      </c>
      <c r="H70" s="232">
        <v>1851.7166666666667</v>
      </c>
      <c r="I70" s="232">
        <v>1889.7333333333331</v>
      </c>
      <c r="J70" s="232">
        <v>1944.5166666666667</v>
      </c>
      <c r="K70" s="231">
        <v>1834.95</v>
      </c>
      <c r="L70" s="231">
        <v>1742.15</v>
      </c>
      <c r="M70" s="231">
        <v>14.994300000000001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321.3</v>
      </c>
      <c r="D71" s="232">
        <v>319.43333333333334</v>
      </c>
      <c r="E71" s="232">
        <v>312.86666666666667</v>
      </c>
      <c r="F71" s="232">
        <v>304.43333333333334</v>
      </c>
      <c r="G71" s="232">
        <v>297.86666666666667</v>
      </c>
      <c r="H71" s="232">
        <v>327.86666666666667</v>
      </c>
      <c r="I71" s="232">
        <v>334.43333333333339</v>
      </c>
      <c r="J71" s="232">
        <v>342.86666666666667</v>
      </c>
      <c r="K71" s="231">
        <v>326</v>
      </c>
      <c r="L71" s="231">
        <v>311</v>
      </c>
      <c r="M71" s="231">
        <v>19.60838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2799.05</v>
      </c>
      <c r="D72" s="232">
        <v>2792.6833333333329</v>
      </c>
      <c r="E72" s="232">
        <v>2763.3666666666659</v>
      </c>
      <c r="F72" s="232">
        <v>2727.6833333333329</v>
      </c>
      <c r="G72" s="232">
        <v>2698.3666666666659</v>
      </c>
      <c r="H72" s="232">
        <v>2828.3666666666659</v>
      </c>
      <c r="I72" s="232">
        <v>2857.6833333333325</v>
      </c>
      <c r="J72" s="232">
        <v>2893.3666666666659</v>
      </c>
      <c r="K72" s="231">
        <v>2822</v>
      </c>
      <c r="L72" s="231">
        <v>2757</v>
      </c>
      <c r="M72" s="231">
        <v>9.1357499999999998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2703.95</v>
      </c>
      <c r="D73" s="232">
        <v>2705.4666666666667</v>
      </c>
      <c r="E73" s="232">
        <v>2673.8833333333332</v>
      </c>
      <c r="F73" s="232">
        <v>2643.8166666666666</v>
      </c>
      <c r="G73" s="232">
        <v>2612.2333333333331</v>
      </c>
      <c r="H73" s="232">
        <v>2735.5333333333333</v>
      </c>
      <c r="I73" s="232">
        <v>2767.1166666666663</v>
      </c>
      <c r="J73" s="232">
        <v>2797.1833333333334</v>
      </c>
      <c r="K73" s="231">
        <v>2737.05</v>
      </c>
      <c r="L73" s="231">
        <v>2675.4</v>
      </c>
      <c r="M73" s="231">
        <v>3.4220299999999999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1949.7</v>
      </c>
      <c r="D74" s="232">
        <v>1942.0833333333333</v>
      </c>
      <c r="E74" s="232">
        <v>1918.1666666666665</v>
      </c>
      <c r="F74" s="232">
        <v>1886.6333333333332</v>
      </c>
      <c r="G74" s="232">
        <v>1862.7166666666665</v>
      </c>
      <c r="H74" s="232">
        <v>1973.6166666666666</v>
      </c>
      <c r="I74" s="232">
        <v>1997.5333333333331</v>
      </c>
      <c r="J74" s="232">
        <v>2029.0666666666666</v>
      </c>
      <c r="K74" s="231">
        <v>1966</v>
      </c>
      <c r="L74" s="231">
        <v>1910.55</v>
      </c>
      <c r="M74" s="231">
        <v>1.9894099999999999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4487.8</v>
      </c>
      <c r="D75" s="232">
        <v>4472.3500000000004</v>
      </c>
      <c r="E75" s="232">
        <v>4448.1000000000004</v>
      </c>
      <c r="F75" s="232">
        <v>4408.3999999999996</v>
      </c>
      <c r="G75" s="232">
        <v>4384.1499999999996</v>
      </c>
      <c r="H75" s="232">
        <v>4512.0500000000011</v>
      </c>
      <c r="I75" s="232">
        <v>4536.3000000000011</v>
      </c>
      <c r="J75" s="232">
        <v>4576.0000000000018</v>
      </c>
      <c r="K75" s="231">
        <v>4496.6000000000004</v>
      </c>
      <c r="L75" s="231">
        <v>4432.6499999999996</v>
      </c>
      <c r="M75" s="231">
        <v>2.39371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3228</v>
      </c>
      <c r="D76" s="232">
        <v>3236.3166666666671</v>
      </c>
      <c r="E76" s="232">
        <v>3194.6833333333343</v>
      </c>
      <c r="F76" s="232">
        <v>3161.3666666666672</v>
      </c>
      <c r="G76" s="232">
        <v>3119.7333333333345</v>
      </c>
      <c r="H76" s="232">
        <v>3269.6333333333341</v>
      </c>
      <c r="I76" s="232">
        <v>3311.2666666666664</v>
      </c>
      <c r="J76" s="232">
        <v>3344.5833333333339</v>
      </c>
      <c r="K76" s="231">
        <v>3277.95</v>
      </c>
      <c r="L76" s="231">
        <v>3203</v>
      </c>
      <c r="M76" s="231">
        <v>3.7830900000000001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410</v>
      </c>
      <c r="D77" s="232">
        <v>411.18333333333334</v>
      </c>
      <c r="E77" s="232">
        <v>406.36666666666667</v>
      </c>
      <c r="F77" s="232">
        <v>402.73333333333335</v>
      </c>
      <c r="G77" s="232">
        <v>397.91666666666669</v>
      </c>
      <c r="H77" s="232">
        <v>414.81666666666666</v>
      </c>
      <c r="I77" s="232">
        <v>419.63333333333338</v>
      </c>
      <c r="J77" s="232">
        <v>423.26666666666665</v>
      </c>
      <c r="K77" s="231">
        <v>416</v>
      </c>
      <c r="L77" s="231">
        <v>407.55</v>
      </c>
      <c r="M77" s="231">
        <v>3.8153299999999999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1982.5</v>
      </c>
      <c r="D78" s="232">
        <v>1989.8</v>
      </c>
      <c r="E78" s="232">
        <v>1954.6999999999998</v>
      </c>
      <c r="F78" s="232">
        <v>1926.8999999999999</v>
      </c>
      <c r="G78" s="232">
        <v>1891.7999999999997</v>
      </c>
      <c r="H78" s="232">
        <v>2017.6</v>
      </c>
      <c r="I78" s="232">
        <v>2052.6999999999998</v>
      </c>
      <c r="J78" s="232">
        <v>2080.5</v>
      </c>
      <c r="K78" s="231">
        <v>2024.9</v>
      </c>
      <c r="L78" s="231">
        <v>1962</v>
      </c>
      <c r="M78" s="231">
        <v>4.4673299999999996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146.30000000000001</v>
      </c>
      <c r="D79" s="232">
        <v>144.79999999999998</v>
      </c>
      <c r="E79" s="232">
        <v>141.49999999999997</v>
      </c>
      <c r="F79" s="232">
        <v>136.69999999999999</v>
      </c>
      <c r="G79" s="232">
        <v>133.39999999999998</v>
      </c>
      <c r="H79" s="232">
        <v>149.59999999999997</v>
      </c>
      <c r="I79" s="232">
        <v>152.89999999999998</v>
      </c>
      <c r="J79" s="232">
        <v>157.69999999999996</v>
      </c>
      <c r="K79" s="231">
        <v>148.1</v>
      </c>
      <c r="L79" s="231">
        <v>140</v>
      </c>
      <c r="M79" s="231">
        <v>136.60477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131.35</v>
      </c>
      <c r="D80" s="232">
        <v>131.11666666666667</v>
      </c>
      <c r="E80" s="232">
        <v>130.38333333333335</v>
      </c>
      <c r="F80" s="232">
        <v>129.41666666666669</v>
      </c>
      <c r="G80" s="232">
        <v>128.68333333333337</v>
      </c>
      <c r="H80" s="232">
        <v>132.08333333333334</v>
      </c>
      <c r="I80" s="232">
        <v>132.81666666666669</v>
      </c>
      <c r="J80" s="232">
        <v>133.78333333333333</v>
      </c>
      <c r="K80" s="231">
        <v>131.85</v>
      </c>
      <c r="L80" s="231">
        <v>130.15</v>
      </c>
      <c r="M80" s="231">
        <v>66.513769999999994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280</v>
      </c>
      <c r="D81" s="232">
        <v>279.26666666666665</v>
      </c>
      <c r="E81" s="232">
        <v>277.38333333333333</v>
      </c>
      <c r="F81" s="232">
        <v>274.76666666666665</v>
      </c>
      <c r="G81" s="232">
        <v>272.88333333333333</v>
      </c>
      <c r="H81" s="232">
        <v>281.88333333333333</v>
      </c>
      <c r="I81" s="232">
        <v>283.76666666666665</v>
      </c>
      <c r="J81" s="232">
        <v>286.38333333333333</v>
      </c>
      <c r="K81" s="231">
        <v>281.14999999999998</v>
      </c>
      <c r="L81" s="231">
        <v>276.64999999999998</v>
      </c>
      <c r="M81" s="231">
        <v>9.1267099999999992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95.8</v>
      </c>
      <c r="D82" s="232">
        <v>95.75</v>
      </c>
      <c r="E82" s="232">
        <v>95.1</v>
      </c>
      <c r="F82" s="232">
        <v>94.399999999999991</v>
      </c>
      <c r="G82" s="232">
        <v>93.749999999999986</v>
      </c>
      <c r="H82" s="232">
        <v>96.45</v>
      </c>
      <c r="I82" s="232">
        <v>97.100000000000009</v>
      </c>
      <c r="J82" s="232">
        <v>97.800000000000011</v>
      </c>
      <c r="K82" s="231">
        <v>96.4</v>
      </c>
      <c r="L82" s="231">
        <v>95.05</v>
      </c>
      <c r="M82" s="231">
        <v>57.630699999999997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1338.55</v>
      </c>
      <c r="D83" s="232">
        <v>1338.3999999999999</v>
      </c>
      <c r="E83" s="232">
        <v>1272.1999999999998</v>
      </c>
      <c r="F83" s="232">
        <v>1205.8499999999999</v>
      </c>
      <c r="G83" s="232">
        <v>1139.6499999999999</v>
      </c>
      <c r="H83" s="232">
        <v>1404.7499999999998</v>
      </c>
      <c r="I83" s="232">
        <v>1470.95</v>
      </c>
      <c r="J83" s="232">
        <v>1537.2999999999997</v>
      </c>
      <c r="K83" s="231">
        <v>1404.6</v>
      </c>
      <c r="L83" s="231">
        <v>1272.05</v>
      </c>
      <c r="M83" s="231">
        <v>28.246230000000001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940.7</v>
      </c>
      <c r="D84" s="232">
        <v>941.33333333333337</v>
      </c>
      <c r="E84" s="232">
        <v>936.66666666666674</v>
      </c>
      <c r="F84" s="232">
        <v>932.63333333333333</v>
      </c>
      <c r="G84" s="232">
        <v>927.9666666666667</v>
      </c>
      <c r="H84" s="232">
        <v>945.36666666666679</v>
      </c>
      <c r="I84" s="232">
        <v>950.03333333333353</v>
      </c>
      <c r="J84" s="232">
        <v>954.06666666666683</v>
      </c>
      <c r="K84" s="231">
        <v>946</v>
      </c>
      <c r="L84" s="231">
        <v>937.3</v>
      </c>
      <c r="M84" s="231">
        <v>6.0253899999999998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1184.1500000000001</v>
      </c>
      <c r="D85" s="232">
        <v>1179.4166666666667</v>
      </c>
      <c r="E85" s="232">
        <v>1171.8833333333334</v>
      </c>
      <c r="F85" s="232">
        <v>1159.6166666666668</v>
      </c>
      <c r="G85" s="232">
        <v>1152.0833333333335</v>
      </c>
      <c r="H85" s="232">
        <v>1191.6833333333334</v>
      </c>
      <c r="I85" s="232">
        <v>1199.2166666666667</v>
      </c>
      <c r="J85" s="232">
        <v>1211.4833333333333</v>
      </c>
      <c r="K85" s="231">
        <v>1186.95</v>
      </c>
      <c r="L85" s="231">
        <v>1167.1500000000001</v>
      </c>
      <c r="M85" s="231">
        <v>2.8519600000000001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1636.55</v>
      </c>
      <c r="D86" s="232">
        <v>1631.1000000000001</v>
      </c>
      <c r="E86" s="232">
        <v>1621.2000000000003</v>
      </c>
      <c r="F86" s="232">
        <v>1605.8500000000001</v>
      </c>
      <c r="G86" s="232">
        <v>1595.9500000000003</v>
      </c>
      <c r="H86" s="232">
        <v>1646.4500000000003</v>
      </c>
      <c r="I86" s="232">
        <v>1656.3500000000004</v>
      </c>
      <c r="J86" s="232">
        <v>1671.7000000000003</v>
      </c>
      <c r="K86" s="231">
        <v>1641</v>
      </c>
      <c r="L86" s="231">
        <v>1615.75</v>
      </c>
      <c r="M86" s="231">
        <v>5.1188599999999997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480</v>
      </c>
      <c r="D87" s="232">
        <v>476.61666666666662</v>
      </c>
      <c r="E87" s="232">
        <v>471.23333333333323</v>
      </c>
      <c r="F87" s="232">
        <v>462.46666666666664</v>
      </c>
      <c r="G87" s="232">
        <v>457.08333333333326</v>
      </c>
      <c r="H87" s="232">
        <v>485.38333333333321</v>
      </c>
      <c r="I87" s="232">
        <v>490.76666666666654</v>
      </c>
      <c r="J87" s="232">
        <v>499.53333333333319</v>
      </c>
      <c r="K87" s="231">
        <v>482</v>
      </c>
      <c r="L87" s="231">
        <v>467.85</v>
      </c>
      <c r="M87" s="231">
        <v>5.5118499999999999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268.95</v>
      </c>
      <c r="D88" s="232">
        <v>265.93333333333334</v>
      </c>
      <c r="E88" s="232">
        <v>261.36666666666667</v>
      </c>
      <c r="F88" s="232">
        <v>253.78333333333336</v>
      </c>
      <c r="G88" s="232">
        <v>249.2166666666667</v>
      </c>
      <c r="H88" s="232">
        <v>273.51666666666665</v>
      </c>
      <c r="I88" s="232">
        <v>278.08333333333337</v>
      </c>
      <c r="J88" s="232">
        <v>285.66666666666663</v>
      </c>
      <c r="K88" s="231">
        <v>270.5</v>
      </c>
      <c r="L88" s="231">
        <v>258.35000000000002</v>
      </c>
      <c r="M88" s="231">
        <v>7.8601200000000002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1145</v>
      </c>
      <c r="D89" s="232">
        <v>1142.2333333333333</v>
      </c>
      <c r="E89" s="232">
        <v>1135.4666666666667</v>
      </c>
      <c r="F89" s="232">
        <v>1125.9333333333334</v>
      </c>
      <c r="G89" s="232">
        <v>1119.1666666666667</v>
      </c>
      <c r="H89" s="232">
        <v>1151.7666666666667</v>
      </c>
      <c r="I89" s="232">
        <v>1158.5333333333335</v>
      </c>
      <c r="J89" s="232">
        <v>1168.0666666666666</v>
      </c>
      <c r="K89" s="231">
        <v>1149</v>
      </c>
      <c r="L89" s="231">
        <v>1132.7</v>
      </c>
      <c r="M89" s="231">
        <v>28.48255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1911</v>
      </c>
      <c r="D90" s="232">
        <v>1908.45</v>
      </c>
      <c r="E90" s="232">
        <v>1896.6000000000001</v>
      </c>
      <c r="F90" s="232">
        <v>1882.2</v>
      </c>
      <c r="G90" s="232">
        <v>1870.3500000000001</v>
      </c>
      <c r="H90" s="232">
        <v>1922.8500000000001</v>
      </c>
      <c r="I90" s="232">
        <v>1934.7</v>
      </c>
      <c r="J90" s="232">
        <v>1949.1000000000001</v>
      </c>
      <c r="K90" s="231">
        <v>1920.3</v>
      </c>
      <c r="L90" s="231">
        <v>1894.05</v>
      </c>
      <c r="M90" s="231">
        <v>1.0425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1654</v>
      </c>
      <c r="D91" s="232">
        <v>1657.3999999999999</v>
      </c>
      <c r="E91" s="232">
        <v>1646.5999999999997</v>
      </c>
      <c r="F91" s="232">
        <v>1639.1999999999998</v>
      </c>
      <c r="G91" s="232">
        <v>1628.3999999999996</v>
      </c>
      <c r="H91" s="232">
        <v>1664.7999999999997</v>
      </c>
      <c r="I91" s="232">
        <v>1675.6</v>
      </c>
      <c r="J91" s="232">
        <v>1682.9999999999998</v>
      </c>
      <c r="K91" s="231">
        <v>1668.2</v>
      </c>
      <c r="L91" s="231">
        <v>1650</v>
      </c>
      <c r="M91" s="231">
        <v>42.224130000000002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508.55</v>
      </c>
      <c r="D92" s="232">
        <v>500.7833333333333</v>
      </c>
      <c r="E92" s="232">
        <v>491.26666666666659</v>
      </c>
      <c r="F92" s="232">
        <v>473.98333333333329</v>
      </c>
      <c r="G92" s="232">
        <v>464.46666666666658</v>
      </c>
      <c r="H92" s="232">
        <v>518.06666666666661</v>
      </c>
      <c r="I92" s="232">
        <v>527.58333333333326</v>
      </c>
      <c r="J92" s="232">
        <v>544.86666666666656</v>
      </c>
      <c r="K92" s="231">
        <v>510.3</v>
      </c>
      <c r="L92" s="231">
        <v>483.5</v>
      </c>
      <c r="M92" s="231">
        <v>105.71917999999999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1230.3</v>
      </c>
      <c r="D93" s="232">
        <v>1220.45</v>
      </c>
      <c r="E93" s="232">
        <v>1205.9000000000001</v>
      </c>
      <c r="F93" s="232">
        <v>1181.5</v>
      </c>
      <c r="G93" s="232">
        <v>1166.95</v>
      </c>
      <c r="H93" s="232">
        <v>1244.8500000000001</v>
      </c>
      <c r="I93" s="232">
        <v>1259.3999999999999</v>
      </c>
      <c r="J93" s="232">
        <v>1283.8000000000002</v>
      </c>
      <c r="K93" s="231">
        <v>1235</v>
      </c>
      <c r="L93" s="231">
        <v>1196.05</v>
      </c>
      <c r="M93" s="231">
        <v>6.5243700000000002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2614.65</v>
      </c>
      <c r="D94" s="232">
        <v>2631.2166666666667</v>
      </c>
      <c r="E94" s="232">
        <v>2575.4833333333336</v>
      </c>
      <c r="F94" s="232">
        <v>2536.3166666666671</v>
      </c>
      <c r="G94" s="232">
        <v>2480.5833333333339</v>
      </c>
      <c r="H94" s="232">
        <v>2670.3833333333332</v>
      </c>
      <c r="I94" s="232">
        <v>2726.1166666666659</v>
      </c>
      <c r="J94" s="232">
        <v>2765.2833333333328</v>
      </c>
      <c r="K94" s="231">
        <v>2686.95</v>
      </c>
      <c r="L94" s="231">
        <v>2592.0500000000002</v>
      </c>
      <c r="M94" s="231">
        <v>7.9367000000000001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436.5</v>
      </c>
      <c r="D95" s="232">
        <v>436.09999999999997</v>
      </c>
      <c r="E95" s="232">
        <v>432.39999999999992</v>
      </c>
      <c r="F95" s="232">
        <v>428.29999999999995</v>
      </c>
      <c r="G95" s="232">
        <v>424.59999999999991</v>
      </c>
      <c r="H95" s="232">
        <v>440.19999999999993</v>
      </c>
      <c r="I95" s="232">
        <v>443.9</v>
      </c>
      <c r="J95" s="232">
        <v>447.99999999999994</v>
      </c>
      <c r="K95" s="231">
        <v>439.8</v>
      </c>
      <c r="L95" s="231">
        <v>432</v>
      </c>
      <c r="M95" s="231">
        <v>61.215150000000001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2433.85</v>
      </c>
      <c r="D96" s="232">
        <v>2436.6333333333337</v>
      </c>
      <c r="E96" s="232">
        <v>2413.2666666666673</v>
      </c>
      <c r="F96" s="232">
        <v>2392.6833333333338</v>
      </c>
      <c r="G96" s="232">
        <v>2369.3166666666675</v>
      </c>
      <c r="H96" s="232">
        <v>2457.2166666666672</v>
      </c>
      <c r="I96" s="232">
        <v>2480.583333333333</v>
      </c>
      <c r="J96" s="232">
        <v>2501.166666666667</v>
      </c>
      <c r="K96" s="231">
        <v>2460</v>
      </c>
      <c r="L96" s="231">
        <v>2416.0500000000002</v>
      </c>
      <c r="M96" s="231">
        <v>4.0005499999999996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231.85</v>
      </c>
      <c r="D97" s="232">
        <v>231.01666666666665</v>
      </c>
      <c r="E97" s="232">
        <v>228.7833333333333</v>
      </c>
      <c r="F97" s="232">
        <v>225.71666666666664</v>
      </c>
      <c r="G97" s="232">
        <v>223.48333333333329</v>
      </c>
      <c r="H97" s="232">
        <v>234.08333333333331</v>
      </c>
      <c r="I97" s="232">
        <v>236.31666666666666</v>
      </c>
      <c r="J97" s="232">
        <v>239.38333333333333</v>
      </c>
      <c r="K97" s="231">
        <v>233.25</v>
      </c>
      <c r="L97" s="231">
        <v>227.95</v>
      </c>
      <c r="M97" s="231">
        <v>37.844479999999997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2582.8000000000002</v>
      </c>
      <c r="D98" s="232">
        <v>2589.5499999999997</v>
      </c>
      <c r="E98" s="232">
        <v>2571.5999999999995</v>
      </c>
      <c r="F98" s="232">
        <v>2560.3999999999996</v>
      </c>
      <c r="G98" s="232">
        <v>2542.4499999999994</v>
      </c>
      <c r="H98" s="232">
        <v>2600.7499999999995</v>
      </c>
      <c r="I98" s="232">
        <v>2618.6999999999994</v>
      </c>
      <c r="J98" s="232">
        <v>2629.8999999999996</v>
      </c>
      <c r="K98" s="231">
        <v>2607.5</v>
      </c>
      <c r="L98" s="231">
        <v>2578.35</v>
      </c>
      <c r="M98" s="231">
        <v>10.61956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328.95</v>
      </c>
      <c r="D99" s="232">
        <v>330.7833333333333</v>
      </c>
      <c r="E99" s="232">
        <v>325.41666666666663</v>
      </c>
      <c r="F99" s="232">
        <v>321.88333333333333</v>
      </c>
      <c r="G99" s="232">
        <v>316.51666666666665</v>
      </c>
      <c r="H99" s="232">
        <v>334.31666666666661</v>
      </c>
      <c r="I99" s="232">
        <v>339.68333333333328</v>
      </c>
      <c r="J99" s="232">
        <v>343.21666666666658</v>
      </c>
      <c r="K99" s="231">
        <v>336.15</v>
      </c>
      <c r="L99" s="231">
        <v>327.25</v>
      </c>
      <c r="M99" s="231">
        <v>3.4657300000000002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39065.85</v>
      </c>
      <c r="D100" s="232">
        <v>39201.116666666669</v>
      </c>
      <c r="E100" s="232">
        <v>38696.833333333336</v>
      </c>
      <c r="F100" s="232">
        <v>38327.816666666666</v>
      </c>
      <c r="G100" s="232">
        <v>37823.533333333333</v>
      </c>
      <c r="H100" s="232">
        <v>39570.133333333339</v>
      </c>
      <c r="I100" s="232">
        <v>40074.416666666664</v>
      </c>
      <c r="J100" s="232">
        <v>40443.433333333342</v>
      </c>
      <c r="K100" s="231">
        <v>39705.4</v>
      </c>
      <c r="L100" s="231">
        <v>38832.1</v>
      </c>
      <c r="M100" s="231">
        <v>4.6390000000000001E-2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2685.8</v>
      </c>
      <c r="D101" s="232">
        <v>2688.2666666666669</v>
      </c>
      <c r="E101" s="232">
        <v>2672.5333333333338</v>
      </c>
      <c r="F101" s="232">
        <v>2659.2666666666669</v>
      </c>
      <c r="G101" s="232">
        <v>2643.5333333333338</v>
      </c>
      <c r="H101" s="232">
        <v>2701.5333333333338</v>
      </c>
      <c r="I101" s="232">
        <v>2717.2666666666664</v>
      </c>
      <c r="J101" s="232">
        <v>2730.5333333333338</v>
      </c>
      <c r="K101" s="231">
        <v>2704</v>
      </c>
      <c r="L101" s="231">
        <v>2675</v>
      </c>
      <c r="M101" s="231">
        <v>22.027280000000001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859.1</v>
      </c>
      <c r="D102" s="232">
        <v>857.23333333333346</v>
      </c>
      <c r="E102" s="232">
        <v>853.76666666666688</v>
      </c>
      <c r="F102" s="232">
        <v>848.43333333333339</v>
      </c>
      <c r="G102" s="232">
        <v>844.96666666666681</v>
      </c>
      <c r="H102" s="232">
        <v>862.56666666666695</v>
      </c>
      <c r="I102" s="232">
        <v>866.03333333333342</v>
      </c>
      <c r="J102" s="232">
        <v>871.36666666666702</v>
      </c>
      <c r="K102" s="231">
        <v>860.7</v>
      </c>
      <c r="L102" s="231">
        <v>851.9</v>
      </c>
      <c r="M102" s="231">
        <v>80.829830000000001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1131.05</v>
      </c>
      <c r="D103" s="232">
        <v>1127.8</v>
      </c>
      <c r="E103" s="232">
        <v>1120.5999999999999</v>
      </c>
      <c r="F103" s="232">
        <v>1110.1499999999999</v>
      </c>
      <c r="G103" s="232">
        <v>1102.9499999999998</v>
      </c>
      <c r="H103" s="232">
        <v>1138.25</v>
      </c>
      <c r="I103" s="232">
        <v>1145.4500000000003</v>
      </c>
      <c r="J103" s="232">
        <v>1155.9000000000001</v>
      </c>
      <c r="K103" s="231">
        <v>1135</v>
      </c>
      <c r="L103" s="231">
        <v>1117.3499999999999</v>
      </c>
      <c r="M103" s="231">
        <v>2.55558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436.4</v>
      </c>
      <c r="D104" s="232">
        <v>433.88333333333338</v>
      </c>
      <c r="E104" s="232">
        <v>427.51666666666677</v>
      </c>
      <c r="F104" s="232">
        <v>418.63333333333338</v>
      </c>
      <c r="G104" s="232">
        <v>412.26666666666677</v>
      </c>
      <c r="H104" s="232">
        <v>442.76666666666677</v>
      </c>
      <c r="I104" s="232">
        <v>449.13333333333344</v>
      </c>
      <c r="J104" s="232">
        <v>458.01666666666677</v>
      </c>
      <c r="K104" s="231">
        <v>440.25</v>
      </c>
      <c r="L104" s="231">
        <v>425</v>
      </c>
      <c r="M104" s="231">
        <v>30.473870000000002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480</v>
      </c>
      <c r="D105" s="232">
        <v>483.76666666666671</v>
      </c>
      <c r="E105" s="232">
        <v>468.58333333333343</v>
      </c>
      <c r="F105" s="232">
        <v>457.16666666666674</v>
      </c>
      <c r="G105" s="232">
        <v>441.98333333333346</v>
      </c>
      <c r="H105" s="232">
        <v>495.18333333333339</v>
      </c>
      <c r="I105" s="232">
        <v>510.36666666666667</v>
      </c>
      <c r="J105" s="232">
        <v>521.7833333333333</v>
      </c>
      <c r="K105" s="231">
        <v>498.95</v>
      </c>
      <c r="L105" s="231">
        <v>472.35</v>
      </c>
      <c r="M105" s="231">
        <v>2.3202400000000001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59.5</v>
      </c>
      <c r="D106" s="232">
        <v>59.716666666666669</v>
      </c>
      <c r="E106" s="232">
        <v>59.183333333333337</v>
      </c>
      <c r="F106" s="232">
        <v>58.866666666666667</v>
      </c>
      <c r="G106" s="232">
        <v>58.333333333333336</v>
      </c>
      <c r="H106" s="232">
        <v>60.033333333333339</v>
      </c>
      <c r="I106" s="232">
        <v>60.56666666666667</v>
      </c>
      <c r="J106" s="232">
        <v>60.88333333333334</v>
      </c>
      <c r="K106" s="231">
        <v>60.25</v>
      </c>
      <c r="L106" s="231">
        <v>59.4</v>
      </c>
      <c r="M106" s="231">
        <v>213.90442999999999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375.55</v>
      </c>
      <c r="D107" s="232">
        <v>374.8</v>
      </c>
      <c r="E107" s="232">
        <v>372.3</v>
      </c>
      <c r="F107" s="232">
        <v>369.05</v>
      </c>
      <c r="G107" s="232">
        <v>366.55</v>
      </c>
      <c r="H107" s="232">
        <v>378.05</v>
      </c>
      <c r="I107" s="232">
        <v>380.55</v>
      </c>
      <c r="J107" s="232">
        <v>383.8</v>
      </c>
      <c r="K107" s="231">
        <v>377.3</v>
      </c>
      <c r="L107" s="231">
        <v>371.55</v>
      </c>
      <c r="M107" s="231">
        <v>104.20462000000001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4701</v>
      </c>
      <c r="D108" s="232">
        <v>4723.083333333333</v>
      </c>
      <c r="E108" s="232">
        <v>4643.3166666666657</v>
      </c>
      <c r="F108" s="232">
        <v>4585.6333333333323</v>
      </c>
      <c r="G108" s="232">
        <v>4505.866666666665</v>
      </c>
      <c r="H108" s="232">
        <v>4780.7666666666664</v>
      </c>
      <c r="I108" s="232">
        <v>4860.5333333333347</v>
      </c>
      <c r="J108" s="232">
        <v>4918.2166666666672</v>
      </c>
      <c r="K108" s="231">
        <v>4802.8500000000004</v>
      </c>
      <c r="L108" s="231">
        <v>4665.3999999999996</v>
      </c>
      <c r="M108" s="231">
        <v>1.0873299999999999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287.5</v>
      </c>
      <c r="D109" s="232">
        <v>287.7166666666667</v>
      </c>
      <c r="E109" s="232">
        <v>285.73333333333341</v>
      </c>
      <c r="F109" s="232">
        <v>283.9666666666667</v>
      </c>
      <c r="G109" s="232">
        <v>281.98333333333341</v>
      </c>
      <c r="H109" s="232">
        <v>289.48333333333341</v>
      </c>
      <c r="I109" s="232">
        <v>291.46666666666675</v>
      </c>
      <c r="J109" s="232">
        <v>293.23333333333341</v>
      </c>
      <c r="K109" s="231">
        <v>289.7</v>
      </c>
      <c r="L109" s="231">
        <v>285.95</v>
      </c>
      <c r="M109" s="231">
        <v>8.5556699999999992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138.1</v>
      </c>
      <c r="D110" s="232">
        <v>137.9</v>
      </c>
      <c r="E110" s="232">
        <v>137.20000000000002</v>
      </c>
      <c r="F110" s="232">
        <v>136.30000000000001</v>
      </c>
      <c r="G110" s="232">
        <v>135.60000000000002</v>
      </c>
      <c r="H110" s="232">
        <v>138.80000000000001</v>
      </c>
      <c r="I110" s="232">
        <v>139.5</v>
      </c>
      <c r="J110" s="232">
        <v>140.4</v>
      </c>
      <c r="K110" s="231">
        <v>138.6</v>
      </c>
      <c r="L110" s="231">
        <v>137</v>
      </c>
      <c r="M110" s="231">
        <v>23.015250000000002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318.45</v>
      </c>
      <c r="D111" s="232">
        <v>317.48333333333335</v>
      </c>
      <c r="E111" s="232">
        <v>314.9666666666667</v>
      </c>
      <c r="F111" s="232">
        <v>311.48333333333335</v>
      </c>
      <c r="G111" s="232">
        <v>308.9666666666667</v>
      </c>
      <c r="H111" s="232">
        <v>320.9666666666667</v>
      </c>
      <c r="I111" s="232">
        <v>323.48333333333335</v>
      </c>
      <c r="J111" s="232">
        <v>326.9666666666667</v>
      </c>
      <c r="K111" s="231">
        <v>320</v>
      </c>
      <c r="L111" s="231">
        <v>314</v>
      </c>
      <c r="M111" s="231">
        <v>38.286349999999999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79.25</v>
      </c>
      <c r="D112" s="232">
        <v>78.983333333333334</v>
      </c>
      <c r="E112" s="232">
        <v>78.566666666666663</v>
      </c>
      <c r="F112" s="232">
        <v>77.883333333333326</v>
      </c>
      <c r="G112" s="232">
        <v>77.466666666666654</v>
      </c>
      <c r="H112" s="232">
        <v>79.666666666666671</v>
      </c>
      <c r="I112" s="232">
        <v>80.083333333333329</v>
      </c>
      <c r="J112" s="232">
        <v>80.76666666666668</v>
      </c>
      <c r="K112" s="231">
        <v>79.400000000000006</v>
      </c>
      <c r="L112" s="231">
        <v>78.3</v>
      </c>
      <c r="M112" s="231">
        <v>60.938319999999997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641.29999999999995</v>
      </c>
      <c r="D113" s="232">
        <v>639.44999999999993</v>
      </c>
      <c r="E113" s="232">
        <v>636.89999999999986</v>
      </c>
      <c r="F113" s="232">
        <v>632.49999999999989</v>
      </c>
      <c r="G113" s="232">
        <v>629.94999999999982</v>
      </c>
      <c r="H113" s="232">
        <v>643.84999999999991</v>
      </c>
      <c r="I113" s="232">
        <v>646.39999999999986</v>
      </c>
      <c r="J113" s="232">
        <v>650.79999999999995</v>
      </c>
      <c r="K113" s="231">
        <v>642</v>
      </c>
      <c r="L113" s="231">
        <v>635.04999999999995</v>
      </c>
      <c r="M113" s="231">
        <v>9.7139000000000006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436.05</v>
      </c>
      <c r="D114" s="232">
        <v>430.7</v>
      </c>
      <c r="E114" s="232">
        <v>424.2</v>
      </c>
      <c r="F114" s="232">
        <v>412.35</v>
      </c>
      <c r="G114" s="232">
        <v>405.85</v>
      </c>
      <c r="H114" s="232">
        <v>442.54999999999995</v>
      </c>
      <c r="I114" s="232">
        <v>449.04999999999995</v>
      </c>
      <c r="J114" s="232">
        <v>460.89999999999992</v>
      </c>
      <c r="K114" s="231">
        <v>437.2</v>
      </c>
      <c r="L114" s="231">
        <v>418.85</v>
      </c>
      <c r="M114" s="231">
        <v>15.007300000000001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161</v>
      </c>
      <c r="D115" s="232">
        <v>161.85</v>
      </c>
      <c r="E115" s="232">
        <v>157.44999999999999</v>
      </c>
      <c r="F115" s="232">
        <v>153.9</v>
      </c>
      <c r="G115" s="232">
        <v>149.5</v>
      </c>
      <c r="H115" s="232">
        <v>165.39999999999998</v>
      </c>
      <c r="I115" s="232">
        <v>169.8</v>
      </c>
      <c r="J115" s="232">
        <v>173.34999999999997</v>
      </c>
      <c r="K115" s="231">
        <v>166.25</v>
      </c>
      <c r="L115" s="231">
        <v>158.30000000000001</v>
      </c>
      <c r="M115" s="231">
        <v>89.563940000000002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1145.3499999999999</v>
      </c>
      <c r="D116" s="232">
        <v>1144.2</v>
      </c>
      <c r="E116" s="232">
        <v>1137.1500000000001</v>
      </c>
      <c r="F116" s="232">
        <v>1128.95</v>
      </c>
      <c r="G116" s="232">
        <v>1121.9000000000001</v>
      </c>
      <c r="H116" s="232">
        <v>1152.4000000000001</v>
      </c>
      <c r="I116" s="232">
        <v>1159.4499999999998</v>
      </c>
      <c r="J116" s="232">
        <v>1167.6500000000001</v>
      </c>
      <c r="K116" s="231">
        <v>1151.25</v>
      </c>
      <c r="L116" s="231">
        <v>1136</v>
      </c>
      <c r="M116" s="231">
        <v>16.759319999999999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3787.45</v>
      </c>
      <c r="D117" s="232">
        <v>3762.4833333333336</v>
      </c>
      <c r="E117" s="232">
        <v>3706.9666666666672</v>
      </c>
      <c r="F117" s="232">
        <v>3626.4833333333336</v>
      </c>
      <c r="G117" s="232">
        <v>3570.9666666666672</v>
      </c>
      <c r="H117" s="232">
        <v>3842.9666666666672</v>
      </c>
      <c r="I117" s="232">
        <v>3898.4833333333336</v>
      </c>
      <c r="J117" s="232">
        <v>3978.9666666666672</v>
      </c>
      <c r="K117" s="231">
        <v>3818</v>
      </c>
      <c r="L117" s="231">
        <v>3682</v>
      </c>
      <c r="M117" s="231">
        <v>7.3652100000000003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1590.5</v>
      </c>
      <c r="D118" s="232">
        <v>1586.3333333333333</v>
      </c>
      <c r="E118" s="232">
        <v>1569.6666666666665</v>
      </c>
      <c r="F118" s="232">
        <v>1548.8333333333333</v>
      </c>
      <c r="G118" s="232">
        <v>1532.1666666666665</v>
      </c>
      <c r="H118" s="232">
        <v>1607.1666666666665</v>
      </c>
      <c r="I118" s="232">
        <v>1623.833333333333</v>
      </c>
      <c r="J118" s="232">
        <v>1644.6666666666665</v>
      </c>
      <c r="K118" s="231">
        <v>1603</v>
      </c>
      <c r="L118" s="231">
        <v>1565.5</v>
      </c>
      <c r="M118" s="231">
        <v>79.833380000000005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2040.2</v>
      </c>
      <c r="D119" s="232">
        <v>2039.1666666666667</v>
      </c>
      <c r="E119" s="232">
        <v>2021.3833333333337</v>
      </c>
      <c r="F119" s="232">
        <v>2002.5666666666668</v>
      </c>
      <c r="G119" s="232">
        <v>1984.7833333333338</v>
      </c>
      <c r="H119" s="232">
        <v>2057.9833333333336</v>
      </c>
      <c r="I119" s="232">
        <v>2075.7666666666669</v>
      </c>
      <c r="J119" s="232">
        <v>2094.5833333333335</v>
      </c>
      <c r="K119" s="231">
        <v>2056.9499999999998</v>
      </c>
      <c r="L119" s="231">
        <v>2020.35</v>
      </c>
      <c r="M119" s="231">
        <v>3.97784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866.35</v>
      </c>
      <c r="D120" s="232">
        <v>864.21666666666658</v>
      </c>
      <c r="E120" s="232">
        <v>859.43333333333317</v>
      </c>
      <c r="F120" s="232">
        <v>852.51666666666654</v>
      </c>
      <c r="G120" s="232">
        <v>847.73333333333312</v>
      </c>
      <c r="H120" s="232">
        <v>871.13333333333321</v>
      </c>
      <c r="I120" s="232">
        <v>875.91666666666674</v>
      </c>
      <c r="J120" s="232">
        <v>882.83333333333326</v>
      </c>
      <c r="K120" s="231">
        <v>869</v>
      </c>
      <c r="L120" s="231">
        <v>857.3</v>
      </c>
      <c r="M120" s="231">
        <v>2.0848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224</v>
      </c>
      <c r="D121" s="232">
        <v>223</v>
      </c>
      <c r="E121" s="232">
        <v>220.15</v>
      </c>
      <c r="F121" s="232">
        <v>216.3</v>
      </c>
      <c r="G121" s="232">
        <v>213.45000000000002</v>
      </c>
      <c r="H121" s="232">
        <v>226.85</v>
      </c>
      <c r="I121" s="232">
        <v>229.70000000000002</v>
      </c>
      <c r="J121" s="232">
        <v>233.54999999999998</v>
      </c>
      <c r="K121" s="231">
        <v>225.85</v>
      </c>
      <c r="L121" s="231">
        <v>219.15</v>
      </c>
      <c r="M121" s="231">
        <v>4.3060600000000004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731.95</v>
      </c>
      <c r="D122" s="232">
        <v>726.83333333333337</v>
      </c>
      <c r="E122" s="232">
        <v>717.66666666666674</v>
      </c>
      <c r="F122" s="232">
        <v>703.38333333333333</v>
      </c>
      <c r="G122" s="232">
        <v>694.2166666666667</v>
      </c>
      <c r="H122" s="232">
        <v>741.11666666666679</v>
      </c>
      <c r="I122" s="232">
        <v>750.28333333333353</v>
      </c>
      <c r="J122" s="232">
        <v>764.56666666666683</v>
      </c>
      <c r="K122" s="231">
        <v>736</v>
      </c>
      <c r="L122" s="231">
        <v>712.55</v>
      </c>
      <c r="M122" s="231">
        <v>17.933119999999999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593.20000000000005</v>
      </c>
      <c r="D123" s="232">
        <v>586.43333333333339</v>
      </c>
      <c r="E123" s="232">
        <v>577.11666666666679</v>
      </c>
      <c r="F123" s="232">
        <v>561.03333333333342</v>
      </c>
      <c r="G123" s="232">
        <v>551.71666666666681</v>
      </c>
      <c r="H123" s="232">
        <v>602.51666666666677</v>
      </c>
      <c r="I123" s="232">
        <v>611.83333333333337</v>
      </c>
      <c r="J123" s="232">
        <v>627.91666666666674</v>
      </c>
      <c r="K123" s="231">
        <v>595.75</v>
      </c>
      <c r="L123" s="231">
        <v>570.35</v>
      </c>
      <c r="M123" s="231">
        <v>28.114139999999999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443.35</v>
      </c>
      <c r="D124" s="232">
        <v>441.9666666666667</v>
      </c>
      <c r="E124" s="232">
        <v>438.63333333333338</v>
      </c>
      <c r="F124" s="232">
        <v>433.91666666666669</v>
      </c>
      <c r="G124" s="232">
        <v>430.58333333333337</v>
      </c>
      <c r="H124" s="232">
        <v>446.68333333333339</v>
      </c>
      <c r="I124" s="232">
        <v>450.01666666666665</v>
      </c>
      <c r="J124" s="232">
        <v>454.73333333333341</v>
      </c>
      <c r="K124" s="231">
        <v>445.3</v>
      </c>
      <c r="L124" s="231">
        <v>437.25</v>
      </c>
      <c r="M124" s="231">
        <v>15.67296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1765.5</v>
      </c>
      <c r="D125" s="232">
        <v>1768.8666666666668</v>
      </c>
      <c r="E125" s="232">
        <v>1757.7333333333336</v>
      </c>
      <c r="F125" s="232">
        <v>1749.9666666666667</v>
      </c>
      <c r="G125" s="232">
        <v>1738.8333333333335</v>
      </c>
      <c r="H125" s="232">
        <v>1776.6333333333337</v>
      </c>
      <c r="I125" s="232">
        <v>1787.7666666666669</v>
      </c>
      <c r="J125" s="232">
        <v>1795.5333333333338</v>
      </c>
      <c r="K125" s="231">
        <v>1780</v>
      </c>
      <c r="L125" s="231">
        <v>1761.1</v>
      </c>
      <c r="M125" s="231">
        <v>14.466900000000001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93.35</v>
      </c>
      <c r="D126" s="232">
        <v>92.116666666666674</v>
      </c>
      <c r="E126" s="232">
        <v>90.583333333333343</v>
      </c>
      <c r="F126" s="232">
        <v>87.816666666666663</v>
      </c>
      <c r="G126" s="232">
        <v>86.283333333333331</v>
      </c>
      <c r="H126" s="232">
        <v>94.883333333333354</v>
      </c>
      <c r="I126" s="232">
        <v>96.416666666666686</v>
      </c>
      <c r="J126" s="232">
        <v>99.183333333333366</v>
      </c>
      <c r="K126" s="231">
        <v>93.65</v>
      </c>
      <c r="L126" s="231">
        <v>89.35</v>
      </c>
      <c r="M126" s="231">
        <v>98.331479999999999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3543.9</v>
      </c>
      <c r="D127" s="232">
        <v>3521.3166666666671</v>
      </c>
      <c r="E127" s="232">
        <v>3487.6333333333341</v>
      </c>
      <c r="F127" s="232">
        <v>3431.3666666666672</v>
      </c>
      <c r="G127" s="232">
        <v>3397.6833333333343</v>
      </c>
      <c r="H127" s="232">
        <v>3577.5833333333339</v>
      </c>
      <c r="I127" s="232">
        <v>3611.2666666666673</v>
      </c>
      <c r="J127" s="232">
        <v>3667.5333333333338</v>
      </c>
      <c r="K127" s="231">
        <v>3555</v>
      </c>
      <c r="L127" s="231">
        <v>3465.05</v>
      </c>
      <c r="M127" s="231">
        <v>3.0551400000000002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386.25</v>
      </c>
      <c r="D128" s="232">
        <v>383.73333333333335</v>
      </c>
      <c r="E128" s="232">
        <v>376.56666666666672</v>
      </c>
      <c r="F128" s="232">
        <v>366.88333333333338</v>
      </c>
      <c r="G128" s="232">
        <v>359.71666666666675</v>
      </c>
      <c r="H128" s="232">
        <v>393.41666666666669</v>
      </c>
      <c r="I128" s="232">
        <v>400.58333333333331</v>
      </c>
      <c r="J128" s="232">
        <v>410.26666666666665</v>
      </c>
      <c r="K128" s="231">
        <v>390.9</v>
      </c>
      <c r="L128" s="231">
        <v>374.05</v>
      </c>
      <c r="M128" s="231">
        <v>35.27561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4714.7</v>
      </c>
      <c r="D129" s="232">
        <v>4686.6500000000005</v>
      </c>
      <c r="E129" s="232">
        <v>4645.3500000000013</v>
      </c>
      <c r="F129" s="232">
        <v>4576.0000000000009</v>
      </c>
      <c r="G129" s="232">
        <v>4534.7000000000016</v>
      </c>
      <c r="H129" s="232">
        <v>4756.0000000000009</v>
      </c>
      <c r="I129" s="232">
        <v>4797.3</v>
      </c>
      <c r="J129" s="232">
        <v>4866.6500000000005</v>
      </c>
      <c r="K129" s="231">
        <v>4727.95</v>
      </c>
      <c r="L129" s="231">
        <v>4617.3</v>
      </c>
      <c r="M129" s="231">
        <v>6.1001000000000003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2130.85</v>
      </c>
      <c r="D130" s="232">
        <v>2143.8833333333337</v>
      </c>
      <c r="E130" s="232">
        <v>2112.5166666666673</v>
      </c>
      <c r="F130" s="232">
        <v>2094.1833333333338</v>
      </c>
      <c r="G130" s="232">
        <v>2062.8166666666675</v>
      </c>
      <c r="H130" s="232">
        <v>2162.2166666666672</v>
      </c>
      <c r="I130" s="232">
        <v>2193.583333333333</v>
      </c>
      <c r="J130" s="232">
        <v>2211.916666666667</v>
      </c>
      <c r="K130" s="231">
        <v>2175.25</v>
      </c>
      <c r="L130" s="231">
        <v>2125.5500000000002</v>
      </c>
      <c r="M130" s="231">
        <v>14.52145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338.55</v>
      </c>
      <c r="D131" s="232">
        <v>335.38333333333338</v>
      </c>
      <c r="E131" s="232">
        <v>330.16666666666674</v>
      </c>
      <c r="F131" s="232">
        <v>321.78333333333336</v>
      </c>
      <c r="G131" s="232">
        <v>316.56666666666672</v>
      </c>
      <c r="H131" s="232">
        <v>343.76666666666677</v>
      </c>
      <c r="I131" s="232">
        <v>348.98333333333335</v>
      </c>
      <c r="J131" s="232">
        <v>357.36666666666679</v>
      </c>
      <c r="K131" s="231">
        <v>340.6</v>
      </c>
      <c r="L131" s="231">
        <v>327</v>
      </c>
      <c r="M131" s="231">
        <v>11.05621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610.25</v>
      </c>
      <c r="D132" s="232">
        <v>609.11666666666667</v>
      </c>
      <c r="E132" s="232">
        <v>605.63333333333333</v>
      </c>
      <c r="F132" s="232">
        <v>601.01666666666665</v>
      </c>
      <c r="G132" s="232">
        <v>597.5333333333333</v>
      </c>
      <c r="H132" s="232">
        <v>613.73333333333335</v>
      </c>
      <c r="I132" s="232">
        <v>617.2166666666667</v>
      </c>
      <c r="J132" s="232">
        <v>621.83333333333337</v>
      </c>
      <c r="K132" s="231">
        <v>612.6</v>
      </c>
      <c r="L132" s="231">
        <v>604.5</v>
      </c>
      <c r="M132" s="231">
        <v>13.74494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3347.35</v>
      </c>
      <c r="D133" s="232">
        <v>3343.2000000000003</v>
      </c>
      <c r="E133" s="232">
        <v>3304.4000000000005</v>
      </c>
      <c r="F133" s="232">
        <v>3261.4500000000003</v>
      </c>
      <c r="G133" s="232">
        <v>3222.6500000000005</v>
      </c>
      <c r="H133" s="232">
        <v>3386.1500000000005</v>
      </c>
      <c r="I133" s="232">
        <v>3424.9500000000007</v>
      </c>
      <c r="J133" s="232">
        <v>3467.9000000000005</v>
      </c>
      <c r="K133" s="231">
        <v>3382</v>
      </c>
      <c r="L133" s="231">
        <v>3300.25</v>
      </c>
      <c r="M133" s="231">
        <v>0.23968999999999999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775.3</v>
      </c>
      <c r="D134" s="232">
        <v>765.26666666666677</v>
      </c>
      <c r="E134" s="232">
        <v>752.03333333333353</v>
      </c>
      <c r="F134" s="232">
        <v>728.76666666666677</v>
      </c>
      <c r="G134" s="232">
        <v>715.53333333333353</v>
      </c>
      <c r="H134" s="232">
        <v>788.53333333333353</v>
      </c>
      <c r="I134" s="232">
        <v>801.76666666666688</v>
      </c>
      <c r="J134" s="232">
        <v>825.03333333333353</v>
      </c>
      <c r="K134" s="231">
        <v>778.5</v>
      </c>
      <c r="L134" s="231">
        <v>742</v>
      </c>
      <c r="M134" s="231">
        <v>14.7997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92275.65</v>
      </c>
      <c r="D135" s="232">
        <v>91833.45</v>
      </c>
      <c r="E135" s="232">
        <v>91182.049999999988</v>
      </c>
      <c r="F135" s="232">
        <v>90088.45</v>
      </c>
      <c r="G135" s="232">
        <v>89437.049999999988</v>
      </c>
      <c r="H135" s="232">
        <v>92927.049999999988</v>
      </c>
      <c r="I135" s="232">
        <v>93578.449999999983</v>
      </c>
      <c r="J135" s="232">
        <v>94672.049999999988</v>
      </c>
      <c r="K135" s="231">
        <v>92484.85</v>
      </c>
      <c r="L135" s="231">
        <v>90739.85</v>
      </c>
      <c r="M135" s="231">
        <v>5.7869999999999998E-2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269.05</v>
      </c>
      <c r="D136" s="232">
        <v>267.98333333333329</v>
      </c>
      <c r="E136" s="232">
        <v>265.71666666666658</v>
      </c>
      <c r="F136" s="232">
        <v>262.38333333333327</v>
      </c>
      <c r="G136" s="232">
        <v>260.11666666666656</v>
      </c>
      <c r="H136" s="232">
        <v>271.31666666666661</v>
      </c>
      <c r="I136" s="232">
        <v>273.58333333333337</v>
      </c>
      <c r="J136" s="232">
        <v>276.91666666666663</v>
      </c>
      <c r="K136" s="231">
        <v>270.25</v>
      </c>
      <c r="L136" s="231">
        <v>264.64999999999998</v>
      </c>
      <c r="M136" s="231">
        <v>39.752270000000003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1373.05</v>
      </c>
      <c r="D137" s="232">
        <v>1371.0166666666667</v>
      </c>
      <c r="E137" s="232">
        <v>1362.0333333333333</v>
      </c>
      <c r="F137" s="232">
        <v>1351.0166666666667</v>
      </c>
      <c r="G137" s="232">
        <v>1342.0333333333333</v>
      </c>
      <c r="H137" s="232">
        <v>1382.0333333333333</v>
      </c>
      <c r="I137" s="232">
        <v>1391.0166666666664</v>
      </c>
      <c r="J137" s="232">
        <v>1402.0333333333333</v>
      </c>
      <c r="K137" s="231">
        <v>1380</v>
      </c>
      <c r="L137" s="231">
        <v>1360</v>
      </c>
      <c r="M137" s="231">
        <v>12.412380000000001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500.9</v>
      </c>
      <c r="D138" s="232">
        <v>499.9666666666667</v>
      </c>
      <c r="E138" s="232">
        <v>497.43333333333339</v>
      </c>
      <c r="F138" s="232">
        <v>493.9666666666667</v>
      </c>
      <c r="G138" s="232">
        <v>491.43333333333339</v>
      </c>
      <c r="H138" s="232">
        <v>503.43333333333339</v>
      </c>
      <c r="I138" s="232">
        <v>505.9666666666667</v>
      </c>
      <c r="J138" s="232">
        <v>509.43333333333339</v>
      </c>
      <c r="K138" s="231">
        <v>502.5</v>
      </c>
      <c r="L138" s="231">
        <v>496.5</v>
      </c>
      <c r="M138" s="231">
        <v>9.3663000000000007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8834.7000000000007</v>
      </c>
      <c r="D139" s="232">
        <v>8787.4166666666661</v>
      </c>
      <c r="E139" s="232">
        <v>8720.3333333333321</v>
      </c>
      <c r="F139" s="232">
        <v>8605.9666666666653</v>
      </c>
      <c r="G139" s="232">
        <v>8538.8833333333314</v>
      </c>
      <c r="H139" s="232">
        <v>8901.7833333333328</v>
      </c>
      <c r="I139" s="232">
        <v>8968.866666666665</v>
      </c>
      <c r="J139" s="232">
        <v>9083.2333333333336</v>
      </c>
      <c r="K139" s="231">
        <v>8854.5</v>
      </c>
      <c r="L139" s="231">
        <v>8673.0499999999993</v>
      </c>
      <c r="M139" s="231">
        <v>3.9164500000000002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757.1</v>
      </c>
      <c r="D140" s="232">
        <v>743.56666666666661</v>
      </c>
      <c r="E140" s="232">
        <v>726.03333333333319</v>
      </c>
      <c r="F140" s="232">
        <v>694.96666666666658</v>
      </c>
      <c r="G140" s="232">
        <v>677.43333333333317</v>
      </c>
      <c r="H140" s="232">
        <v>774.63333333333321</v>
      </c>
      <c r="I140" s="232">
        <v>792.16666666666652</v>
      </c>
      <c r="J140" s="232">
        <v>823.23333333333323</v>
      </c>
      <c r="K140" s="231">
        <v>761.1</v>
      </c>
      <c r="L140" s="231">
        <v>712.5</v>
      </c>
      <c r="M140" s="231">
        <v>12.696440000000001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437.7</v>
      </c>
      <c r="D141" s="232">
        <v>438.81666666666666</v>
      </c>
      <c r="E141" s="232">
        <v>434.58333333333331</v>
      </c>
      <c r="F141" s="232">
        <v>431.46666666666664</v>
      </c>
      <c r="G141" s="232">
        <v>427.23333333333329</v>
      </c>
      <c r="H141" s="232">
        <v>441.93333333333334</v>
      </c>
      <c r="I141" s="232">
        <v>446.16666666666669</v>
      </c>
      <c r="J141" s="232">
        <v>449.28333333333336</v>
      </c>
      <c r="K141" s="231">
        <v>443.05</v>
      </c>
      <c r="L141" s="231">
        <v>435.7</v>
      </c>
      <c r="M141" s="231">
        <v>11.2333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53.65</v>
      </c>
      <c r="D142" s="232">
        <v>52.65</v>
      </c>
      <c r="E142" s="232">
        <v>51.349999999999994</v>
      </c>
      <c r="F142" s="232">
        <v>49.05</v>
      </c>
      <c r="G142" s="232">
        <v>47.749999999999993</v>
      </c>
      <c r="H142" s="232">
        <v>54.949999999999996</v>
      </c>
      <c r="I142" s="232">
        <v>56.249999999999993</v>
      </c>
      <c r="J142" s="232">
        <v>58.55</v>
      </c>
      <c r="K142" s="231">
        <v>53.95</v>
      </c>
      <c r="L142" s="231">
        <v>50.35</v>
      </c>
      <c r="M142" s="231">
        <v>42.546129999999998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2126.8000000000002</v>
      </c>
      <c r="D143" s="232">
        <v>2127.2833333333333</v>
      </c>
      <c r="E143" s="232">
        <v>2104.6666666666665</v>
      </c>
      <c r="F143" s="232">
        <v>2082.5333333333333</v>
      </c>
      <c r="G143" s="232">
        <v>2059.9166666666665</v>
      </c>
      <c r="H143" s="232">
        <v>2149.4166666666665</v>
      </c>
      <c r="I143" s="232">
        <v>2172.0333333333333</v>
      </c>
      <c r="J143" s="232">
        <v>2194.1666666666665</v>
      </c>
      <c r="K143" s="231">
        <v>2149.9</v>
      </c>
      <c r="L143" s="231">
        <v>2105.15</v>
      </c>
      <c r="M143" s="231">
        <v>3.9607999999999999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1006.35</v>
      </c>
      <c r="D144" s="232">
        <v>1007.2666666666668</v>
      </c>
      <c r="E144" s="232">
        <v>994.58333333333348</v>
      </c>
      <c r="F144" s="232">
        <v>982.81666666666672</v>
      </c>
      <c r="G144" s="232">
        <v>970.13333333333344</v>
      </c>
      <c r="H144" s="232">
        <v>1019.0333333333335</v>
      </c>
      <c r="I144" s="232">
        <v>1031.7166666666667</v>
      </c>
      <c r="J144" s="232">
        <v>1043.4833333333336</v>
      </c>
      <c r="K144" s="231">
        <v>1019.95</v>
      </c>
      <c r="L144" s="231">
        <v>995.5</v>
      </c>
      <c r="M144" s="231">
        <v>5.55938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165.5</v>
      </c>
      <c r="D145" s="232">
        <v>165.11666666666667</v>
      </c>
      <c r="E145" s="232">
        <v>164.48333333333335</v>
      </c>
      <c r="F145" s="232">
        <v>163.46666666666667</v>
      </c>
      <c r="G145" s="232">
        <v>162.83333333333334</v>
      </c>
      <c r="H145" s="232">
        <v>166.13333333333335</v>
      </c>
      <c r="I145" s="232">
        <v>166.76666666666668</v>
      </c>
      <c r="J145" s="232">
        <v>167.78333333333336</v>
      </c>
      <c r="K145" s="231">
        <v>165.75</v>
      </c>
      <c r="L145" s="231">
        <v>164.1</v>
      </c>
      <c r="M145" s="231">
        <v>88.396860000000004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78.349999999999994</v>
      </c>
      <c r="D146" s="232">
        <v>77.916666666666671</v>
      </c>
      <c r="E146" s="232">
        <v>77.13333333333334</v>
      </c>
      <c r="F146" s="232">
        <v>75.916666666666671</v>
      </c>
      <c r="G146" s="232">
        <v>75.13333333333334</v>
      </c>
      <c r="H146" s="232">
        <v>79.13333333333334</v>
      </c>
      <c r="I146" s="232">
        <v>79.916666666666671</v>
      </c>
      <c r="J146" s="232">
        <v>81.13333333333334</v>
      </c>
      <c r="K146" s="231">
        <v>78.7</v>
      </c>
      <c r="L146" s="231">
        <v>76.7</v>
      </c>
      <c r="M146" s="231">
        <v>59.951270000000001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4185.05</v>
      </c>
      <c r="D147" s="232">
        <v>4239.7666666666664</v>
      </c>
      <c r="E147" s="232">
        <v>4085.5333333333328</v>
      </c>
      <c r="F147" s="232">
        <v>3986.0166666666664</v>
      </c>
      <c r="G147" s="232">
        <v>3831.7833333333328</v>
      </c>
      <c r="H147" s="232">
        <v>4339.2833333333328</v>
      </c>
      <c r="I147" s="232">
        <v>4493.5166666666664</v>
      </c>
      <c r="J147" s="232">
        <v>4593.0333333333328</v>
      </c>
      <c r="K147" s="231">
        <v>4394</v>
      </c>
      <c r="L147" s="231">
        <v>4140.25</v>
      </c>
      <c r="M147" s="231">
        <v>7.4536899999999999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18994.900000000001</v>
      </c>
      <c r="D148" s="232">
        <v>18983.3</v>
      </c>
      <c r="E148" s="232">
        <v>18901.75</v>
      </c>
      <c r="F148" s="232">
        <v>18808.600000000002</v>
      </c>
      <c r="G148" s="232">
        <v>18727.050000000003</v>
      </c>
      <c r="H148" s="232">
        <v>19076.449999999997</v>
      </c>
      <c r="I148" s="232">
        <v>19157.999999999993</v>
      </c>
      <c r="J148" s="232">
        <v>19251.149999999994</v>
      </c>
      <c r="K148" s="231">
        <v>19064.849999999999</v>
      </c>
      <c r="L148" s="231">
        <v>18890.150000000001</v>
      </c>
      <c r="M148" s="231">
        <v>0.23266999999999999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224.6</v>
      </c>
      <c r="D149" s="232">
        <v>223.76666666666665</v>
      </c>
      <c r="E149" s="232">
        <v>221.8833333333333</v>
      </c>
      <c r="F149" s="232">
        <v>219.16666666666666</v>
      </c>
      <c r="G149" s="232">
        <v>217.2833333333333</v>
      </c>
      <c r="H149" s="232">
        <v>226.48333333333329</v>
      </c>
      <c r="I149" s="232">
        <v>228.36666666666662</v>
      </c>
      <c r="J149" s="232">
        <v>231.08333333333329</v>
      </c>
      <c r="K149" s="231">
        <v>225.65</v>
      </c>
      <c r="L149" s="231">
        <v>221.05</v>
      </c>
      <c r="M149" s="231">
        <v>11.713240000000001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839</v>
      </c>
      <c r="D150" s="232">
        <v>835.43333333333339</v>
      </c>
      <c r="E150" s="232">
        <v>825.86666666666679</v>
      </c>
      <c r="F150" s="232">
        <v>812.73333333333335</v>
      </c>
      <c r="G150" s="232">
        <v>803.16666666666674</v>
      </c>
      <c r="H150" s="232">
        <v>848.56666666666683</v>
      </c>
      <c r="I150" s="232">
        <v>858.13333333333344</v>
      </c>
      <c r="J150" s="232">
        <v>871.26666666666688</v>
      </c>
      <c r="K150" s="231">
        <v>845</v>
      </c>
      <c r="L150" s="231">
        <v>822.3</v>
      </c>
      <c r="M150" s="231">
        <v>2.06087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143.9</v>
      </c>
      <c r="D151" s="232">
        <v>144.31666666666669</v>
      </c>
      <c r="E151" s="232">
        <v>142.73333333333338</v>
      </c>
      <c r="F151" s="232">
        <v>141.56666666666669</v>
      </c>
      <c r="G151" s="232">
        <v>139.98333333333338</v>
      </c>
      <c r="H151" s="232">
        <v>145.48333333333338</v>
      </c>
      <c r="I151" s="232">
        <v>147.06666666666669</v>
      </c>
      <c r="J151" s="232">
        <v>148.23333333333338</v>
      </c>
      <c r="K151" s="231">
        <v>145.9</v>
      </c>
      <c r="L151" s="231">
        <v>143.15</v>
      </c>
      <c r="M151" s="231">
        <v>103.25869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231.75</v>
      </c>
      <c r="D152" s="232">
        <v>230.4</v>
      </c>
      <c r="E152" s="232">
        <v>227.45000000000002</v>
      </c>
      <c r="F152" s="232">
        <v>223.15</v>
      </c>
      <c r="G152" s="232">
        <v>220.20000000000002</v>
      </c>
      <c r="H152" s="232">
        <v>234.70000000000002</v>
      </c>
      <c r="I152" s="232">
        <v>237.65</v>
      </c>
      <c r="J152" s="232">
        <v>241.95000000000002</v>
      </c>
      <c r="K152" s="231">
        <v>233.35</v>
      </c>
      <c r="L152" s="231">
        <v>226.1</v>
      </c>
      <c r="M152" s="231">
        <v>13.919689999999999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675.95</v>
      </c>
      <c r="D153" s="232">
        <v>662.65</v>
      </c>
      <c r="E153" s="232">
        <v>627.29999999999995</v>
      </c>
      <c r="F153" s="232">
        <v>578.65</v>
      </c>
      <c r="G153" s="232">
        <v>543.29999999999995</v>
      </c>
      <c r="H153" s="232">
        <v>711.3</v>
      </c>
      <c r="I153" s="232">
        <v>746.65000000000009</v>
      </c>
      <c r="J153" s="232">
        <v>795.3</v>
      </c>
      <c r="K153" s="231">
        <v>698</v>
      </c>
      <c r="L153" s="231">
        <v>614</v>
      </c>
      <c r="M153" s="231">
        <v>364.04221999999999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3169.6</v>
      </c>
      <c r="D154" s="232">
        <v>3176.2166666666667</v>
      </c>
      <c r="E154" s="232">
        <v>3159.1333333333332</v>
      </c>
      <c r="F154" s="232">
        <v>3148.6666666666665</v>
      </c>
      <c r="G154" s="232">
        <v>3131.583333333333</v>
      </c>
      <c r="H154" s="232">
        <v>3186.6833333333334</v>
      </c>
      <c r="I154" s="232">
        <v>3203.7666666666664</v>
      </c>
      <c r="J154" s="232">
        <v>3214.2333333333336</v>
      </c>
      <c r="K154" s="231">
        <v>3193.3</v>
      </c>
      <c r="L154" s="231">
        <v>3165.75</v>
      </c>
      <c r="M154" s="231">
        <v>0.62685999999999997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481.75</v>
      </c>
      <c r="D155" s="232">
        <v>474.88333333333338</v>
      </c>
      <c r="E155" s="232">
        <v>456.96666666666675</v>
      </c>
      <c r="F155" s="232">
        <v>432.18333333333339</v>
      </c>
      <c r="G155" s="232">
        <v>414.26666666666677</v>
      </c>
      <c r="H155" s="232">
        <v>499.66666666666674</v>
      </c>
      <c r="I155" s="232">
        <v>517.58333333333337</v>
      </c>
      <c r="J155" s="232">
        <v>542.36666666666679</v>
      </c>
      <c r="K155" s="231">
        <v>492.8</v>
      </c>
      <c r="L155" s="231">
        <v>450.1</v>
      </c>
      <c r="M155" s="231">
        <v>44.888730000000002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3154.05</v>
      </c>
      <c r="D156" s="232">
        <v>3123.6833333333329</v>
      </c>
      <c r="E156" s="232">
        <v>3072.3666666666659</v>
      </c>
      <c r="F156" s="232">
        <v>2990.6833333333329</v>
      </c>
      <c r="G156" s="232">
        <v>2939.3666666666659</v>
      </c>
      <c r="H156" s="232">
        <v>3205.3666666666659</v>
      </c>
      <c r="I156" s="232">
        <v>3256.6833333333325</v>
      </c>
      <c r="J156" s="232">
        <v>3338.3666666666659</v>
      </c>
      <c r="K156" s="231">
        <v>3175</v>
      </c>
      <c r="L156" s="231">
        <v>3042</v>
      </c>
      <c r="M156" s="231">
        <v>3.0670700000000002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39351.699999999997</v>
      </c>
      <c r="D157" s="232">
        <v>39288.883333333331</v>
      </c>
      <c r="E157" s="232">
        <v>39073.816666666666</v>
      </c>
      <c r="F157" s="232">
        <v>38795.933333333334</v>
      </c>
      <c r="G157" s="232">
        <v>38580.866666666669</v>
      </c>
      <c r="H157" s="232">
        <v>39566.766666666663</v>
      </c>
      <c r="I157" s="232">
        <v>39781.833333333328</v>
      </c>
      <c r="J157" s="232">
        <v>40059.71666666666</v>
      </c>
      <c r="K157" s="231">
        <v>39503.949999999997</v>
      </c>
      <c r="L157" s="231">
        <v>39011</v>
      </c>
      <c r="M157" s="231">
        <v>0.24035999999999999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954.5</v>
      </c>
      <c r="D158" s="232">
        <v>953.19999999999993</v>
      </c>
      <c r="E158" s="232">
        <v>941.39999999999986</v>
      </c>
      <c r="F158" s="232">
        <v>928.3</v>
      </c>
      <c r="G158" s="232">
        <v>916.49999999999989</v>
      </c>
      <c r="H158" s="232">
        <v>966.29999999999984</v>
      </c>
      <c r="I158" s="232">
        <v>978.0999999999998</v>
      </c>
      <c r="J158" s="232">
        <v>991.19999999999982</v>
      </c>
      <c r="K158" s="231">
        <v>965</v>
      </c>
      <c r="L158" s="231">
        <v>940.1</v>
      </c>
      <c r="M158" s="231">
        <v>1.7317100000000001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4833.8</v>
      </c>
      <c r="D159" s="232">
        <v>4861.0000000000009</v>
      </c>
      <c r="E159" s="232">
        <v>4797.1500000000015</v>
      </c>
      <c r="F159" s="232">
        <v>4760.5000000000009</v>
      </c>
      <c r="G159" s="232">
        <v>4696.6500000000015</v>
      </c>
      <c r="H159" s="232">
        <v>4897.6500000000015</v>
      </c>
      <c r="I159" s="232">
        <v>4961.5000000000018</v>
      </c>
      <c r="J159" s="232">
        <v>4998.1500000000015</v>
      </c>
      <c r="K159" s="231">
        <v>4924.8500000000004</v>
      </c>
      <c r="L159" s="231">
        <v>4824.3500000000004</v>
      </c>
      <c r="M159" s="231">
        <v>2.46421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224.85</v>
      </c>
      <c r="D160" s="232">
        <v>223.21666666666667</v>
      </c>
      <c r="E160" s="232">
        <v>221.03333333333333</v>
      </c>
      <c r="F160" s="232">
        <v>217.21666666666667</v>
      </c>
      <c r="G160" s="232">
        <v>215.03333333333333</v>
      </c>
      <c r="H160" s="232">
        <v>227.03333333333333</v>
      </c>
      <c r="I160" s="232">
        <v>229.21666666666667</v>
      </c>
      <c r="J160" s="232">
        <v>233.03333333333333</v>
      </c>
      <c r="K160" s="231">
        <v>225.4</v>
      </c>
      <c r="L160" s="231">
        <v>219.4</v>
      </c>
      <c r="M160" s="231">
        <v>28.853919999999999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2333.75</v>
      </c>
      <c r="D161" s="232">
        <v>2324.8166666666666</v>
      </c>
      <c r="E161" s="232">
        <v>2309.9333333333334</v>
      </c>
      <c r="F161" s="232">
        <v>2286.1166666666668</v>
      </c>
      <c r="G161" s="232">
        <v>2271.2333333333336</v>
      </c>
      <c r="H161" s="232">
        <v>2348.6333333333332</v>
      </c>
      <c r="I161" s="232">
        <v>2363.5166666666664</v>
      </c>
      <c r="J161" s="232">
        <v>2387.333333333333</v>
      </c>
      <c r="K161" s="231">
        <v>2339.6999999999998</v>
      </c>
      <c r="L161" s="231">
        <v>2301</v>
      </c>
      <c r="M161" s="231">
        <v>1.77766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2978.85</v>
      </c>
      <c r="D162" s="232">
        <v>2987.0833333333335</v>
      </c>
      <c r="E162" s="232">
        <v>2963.3666666666668</v>
      </c>
      <c r="F162" s="232">
        <v>2947.8833333333332</v>
      </c>
      <c r="G162" s="232">
        <v>2924.1666666666665</v>
      </c>
      <c r="H162" s="232">
        <v>3002.5666666666671</v>
      </c>
      <c r="I162" s="232">
        <v>3026.2833333333333</v>
      </c>
      <c r="J162" s="232">
        <v>3041.7666666666673</v>
      </c>
      <c r="K162" s="231">
        <v>3010.8</v>
      </c>
      <c r="L162" s="231">
        <v>2971.6</v>
      </c>
      <c r="M162" s="231">
        <v>2.7860800000000001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301.25</v>
      </c>
      <c r="D163" s="232">
        <v>302.0333333333333</v>
      </c>
      <c r="E163" s="232">
        <v>298.16666666666663</v>
      </c>
      <c r="F163" s="232">
        <v>295.08333333333331</v>
      </c>
      <c r="G163" s="232">
        <v>291.21666666666664</v>
      </c>
      <c r="H163" s="232">
        <v>305.11666666666662</v>
      </c>
      <c r="I163" s="232">
        <v>308.98333333333329</v>
      </c>
      <c r="J163" s="232">
        <v>312.06666666666661</v>
      </c>
      <c r="K163" s="231">
        <v>305.89999999999998</v>
      </c>
      <c r="L163" s="231">
        <v>298.95</v>
      </c>
      <c r="M163" s="231">
        <v>23.68317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143.6</v>
      </c>
      <c r="D164" s="232">
        <v>143.11666666666667</v>
      </c>
      <c r="E164" s="232">
        <v>142.23333333333335</v>
      </c>
      <c r="F164" s="232">
        <v>140.86666666666667</v>
      </c>
      <c r="G164" s="232">
        <v>139.98333333333335</v>
      </c>
      <c r="H164" s="232">
        <v>144.48333333333335</v>
      </c>
      <c r="I164" s="232">
        <v>145.36666666666667</v>
      </c>
      <c r="J164" s="232">
        <v>146.73333333333335</v>
      </c>
      <c r="K164" s="231">
        <v>144</v>
      </c>
      <c r="L164" s="231">
        <v>141.75</v>
      </c>
      <c r="M164" s="231">
        <v>23.158390000000001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212</v>
      </c>
      <c r="D165" s="232">
        <v>211.9</v>
      </c>
      <c r="E165" s="232">
        <v>210.55</v>
      </c>
      <c r="F165" s="232">
        <v>209.1</v>
      </c>
      <c r="G165" s="232">
        <v>207.75</v>
      </c>
      <c r="H165" s="232">
        <v>213.35000000000002</v>
      </c>
      <c r="I165" s="232">
        <v>214.7</v>
      </c>
      <c r="J165" s="232">
        <v>216.15000000000003</v>
      </c>
      <c r="K165" s="231">
        <v>213.25</v>
      </c>
      <c r="L165" s="231">
        <v>210.45</v>
      </c>
      <c r="M165" s="231">
        <v>93.245400000000004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406.8</v>
      </c>
      <c r="D166" s="232">
        <v>404.25</v>
      </c>
      <c r="E166" s="232">
        <v>400.55</v>
      </c>
      <c r="F166" s="232">
        <v>394.3</v>
      </c>
      <c r="G166" s="232">
        <v>390.6</v>
      </c>
      <c r="H166" s="232">
        <v>410.5</v>
      </c>
      <c r="I166" s="232">
        <v>414.20000000000005</v>
      </c>
      <c r="J166" s="232">
        <v>420.45</v>
      </c>
      <c r="K166" s="231">
        <v>407.95</v>
      </c>
      <c r="L166" s="231">
        <v>398</v>
      </c>
      <c r="M166" s="231">
        <v>1.8144100000000001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13645.55</v>
      </c>
      <c r="D167" s="232">
        <v>13731.683333333334</v>
      </c>
      <c r="E167" s="232">
        <v>13513.816666666669</v>
      </c>
      <c r="F167" s="232">
        <v>13382.083333333336</v>
      </c>
      <c r="G167" s="232">
        <v>13164.216666666671</v>
      </c>
      <c r="H167" s="232">
        <v>13863.416666666668</v>
      </c>
      <c r="I167" s="232">
        <v>14081.283333333333</v>
      </c>
      <c r="J167" s="232">
        <v>14213.016666666666</v>
      </c>
      <c r="K167" s="231">
        <v>13949.55</v>
      </c>
      <c r="L167" s="231">
        <v>13599.95</v>
      </c>
      <c r="M167" s="231">
        <v>4.3619999999999999E-2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51.6</v>
      </c>
      <c r="D168" s="232">
        <v>51.583333333333336</v>
      </c>
      <c r="E168" s="232">
        <v>51.166666666666671</v>
      </c>
      <c r="F168" s="232">
        <v>50.733333333333334</v>
      </c>
      <c r="G168" s="232">
        <v>50.31666666666667</v>
      </c>
      <c r="H168" s="232">
        <v>52.016666666666673</v>
      </c>
      <c r="I168" s="232">
        <v>52.433333333333344</v>
      </c>
      <c r="J168" s="232">
        <v>52.866666666666674</v>
      </c>
      <c r="K168" s="231">
        <v>52</v>
      </c>
      <c r="L168" s="231">
        <v>51.15</v>
      </c>
      <c r="M168" s="231">
        <v>430.92025999999998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120.85</v>
      </c>
      <c r="D169" s="232">
        <v>120.7</v>
      </c>
      <c r="E169" s="232">
        <v>119.9</v>
      </c>
      <c r="F169" s="232">
        <v>118.95</v>
      </c>
      <c r="G169" s="232">
        <v>118.15</v>
      </c>
      <c r="H169" s="232">
        <v>121.65</v>
      </c>
      <c r="I169" s="232">
        <v>122.44999999999999</v>
      </c>
      <c r="J169" s="232">
        <v>123.4</v>
      </c>
      <c r="K169" s="231">
        <v>121.5</v>
      </c>
      <c r="L169" s="231">
        <v>119.75</v>
      </c>
      <c r="M169" s="231">
        <v>74.097790000000003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2351.9499999999998</v>
      </c>
      <c r="D170" s="232">
        <v>2339.6166666666668</v>
      </c>
      <c r="E170" s="232">
        <v>2319.3333333333335</v>
      </c>
      <c r="F170" s="232">
        <v>2286.7166666666667</v>
      </c>
      <c r="G170" s="232">
        <v>2266.4333333333334</v>
      </c>
      <c r="H170" s="232">
        <v>2372.2333333333336</v>
      </c>
      <c r="I170" s="232">
        <v>2392.5166666666664</v>
      </c>
      <c r="J170" s="232">
        <v>2425.1333333333337</v>
      </c>
      <c r="K170" s="231">
        <v>2359.9</v>
      </c>
      <c r="L170" s="231">
        <v>2307</v>
      </c>
      <c r="M170" s="231">
        <v>97.654899999999998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751.7</v>
      </c>
      <c r="D171" s="232">
        <v>749.5333333333333</v>
      </c>
      <c r="E171" s="232">
        <v>744.91666666666663</v>
      </c>
      <c r="F171" s="232">
        <v>738.13333333333333</v>
      </c>
      <c r="G171" s="232">
        <v>733.51666666666665</v>
      </c>
      <c r="H171" s="232">
        <v>756.31666666666661</v>
      </c>
      <c r="I171" s="232">
        <v>760.93333333333339</v>
      </c>
      <c r="J171" s="232">
        <v>767.71666666666658</v>
      </c>
      <c r="K171" s="231">
        <v>754.15</v>
      </c>
      <c r="L171" s="231">
        <v>742.75</v>
      </c>
      <c r="M171" s="231">
        <v>7.3597900000000003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1164.5</v>
      </c>
      <c r="D172" s="232">
        <v>1157.2166666666667</v>
      </c>
      <c r="E172" s="232">
        <v>1142.4333333333334</v>
      </c>
      <c r="F172" s="232">
        <v>1120.3666666666668</v>
      </c>
      <c r="G172" s="232">
        <v>1105.5833333333335</v>
      </c>
      <c r="H172" s="232">
        <v>1179.2833333333333</v>
      </c>
      <c r="I172" s="232">
        <v>1194.0666666666666</v>
      </c>
      <c r="J172" s="232">
        <v>1216.1333333333332</v>
      </c>
      <c r="K172" s="231">
        <v>1172</v>
      </c>
      <c r="L172" s="231">
        <v>1135.1500000000001</v>
      </c>
      <c r="M172" s="231">
        <v>32.658630000000002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2197.1</v>
      </c>
      <c r="D173" s="232">
        <v>2200.0166666666669</v>
      </c>
      <c r="E173" s="232">
        <v>2183.0333333333338</v>
      </c>
      <c r="F173" s="232">
        <v>2168.9666666666667</v>
      </c>
      <c r="G173" s="232">
        <v>2151.9833333333336</v>
      </c>
      <c r="H173" s="232">
        <v>2214.0833333333339</v>
      </c>
      <c r="I173" s="232">
        <v>2231.0666666666666</v>
      </c>
      <c r="J173" s="232">
        <v>2245.1333333333341</v>
      </c>
      <c r="K173" s="231">
        <v>2217</v>
      </c>
      <c r="L173" s="231">
        <v>2185.9499999999998</v>
      </c>
      <c r="M173" s="231">
        <v>4.4275599999999997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80.75</v>
      </c>
      <c r="D174" s="232">
        <v>80.399999999999991</v>
      </c>
      <c r="E174" s="232">
        <v>79.34999999999998</v>
      </c>
      <c r="F174" s="232">
        <v>77.949999999999989</v>
      </c>
      <c r="G174" s="232">
        <v>76.899999999999977</v>
      </c>
      <c r="H174" s="232">
        <v>81.799999999999983</v>
      </c>
      <c r="I174" s="232">
        <v>82.85</v>
      </c>
      <c r="J174" s="232">
        <v>84.249999999999986</v>
      </c>
      <c r="K174" s="231">
        <v>81.45</v>
      </c>
      <c r="L174" s="231">
        <v>79</v>
      </c>
      <c r="M174" s="231">
        <v>279.27609999999999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24239.95</v>
      </c>
      <c r="D175" s="232">
        <v>24198.266666666666</v>
      </c>
      <c r="E175" s="232">
        <v>23791.683333333334</v>
      </c>
      <c r="F175" s="232">
        <v>23343.416666666668</v>
      </c>
      <c r="G175" s="232">
        <v>22936.833333333336</v>
      </c>
      <c r="H175" s="232">
        <v>24646.533333333333</v>
      </c>
      <c r="I175" s="232">
        <v>25053.116666666669</v>
      </c>
      <c r="J175" s="232">
        <v>25501.383333333331</v>
      </c>
      <c r="K175" s="231">
        <v>24604.85</v>
      </c>
      <c r="L175" s="231">
        <v>23750</v>
      </c>
      <c r="M175" s="231">
        <v>0.81784999999999997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3121</v>
      </c>
      <c r="D177" s="232">
        <v>3115.5333333333333</v>
      </c>
      <c r="E177" s="232">
        <v>3096.5666666666666</v>
      </c>
      <c r="F177" s="232">
        <v>3072.1333333333332</v>
      </c>
      <c r="G177" s="232">
        <v>3053.1666666666665</v>
      </c>
      <c r="H177" s="232">
        <v>3139.9666666666667</v>
      </c>
      <c r="I177" s="232">
        <v>3158.9333333333329</v>
      </c>
      <c r="J177" s="232">
        <v>3183.3666666666668</v>
      </c>
      <c r="K177" s="231">
        <v>3134.5</v>
      </c>
      <c r="L177" s="231">
        <v>3091.1</v>
      </c>
      <c r="M177" s="231">
        <v>1.9407700000000001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468.9</v>
      </c>
      <c r="D178" s="232">
        <v>466.9666666666667</v>
      </c>
      <c r="E178" s="232">
        <v>460.43333333333339</v>
      </c>
      <c r="F178" s="232">
        <v>451.9666666666667</v>
      </c>
      <c r="G178" s="232">
        <v>445.43333333333339</v>
      </c>
      <c r="H178" s="232">
        <v>475.43333333333339</v>
      </c>
      <c r="I178" s="232">
        <v>481.9666666666667</v>
      </c>
      <c r="J178" s="232">
        <v>490.43333333333339</v>
      </c>
      <c r="K178" s="231">
        <v>473.5</v>
      </c>
      <c r="L178" s="231">
        <v>458.5</v>
      </c>
      <c r="M178" s="231">
        <v>11.256930000000001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549.75</v>
      </c>
      <c r="D179" s="232">
        <v>549.91666666666663</v>
      </c>
      <c r="E179" s="232">
        <v>545.33333333333326</v>
      </c>
      <c r="F179" s="232">
        <v>540.91666666666663</v>
      </c>
      <c r="G179" s="232">
        <v>536.33333333333326</v>
      </c>
      <c r="H179" s="232">
        <v>554.33333333333326</v>
      </c>
      <c r="I179" s="232">
        <v>558.91666666666652</v>
      </c>
      <c r="J179" s="232">
        <v>563.33333333333326</v>
      </c>
      <c r="K179" s="231">
        <v>554.5</v>
      </c>
      <c r="L179" s="231">
        <v>545.5</v>
      </c>
      <c r="M179" s="231">
        <v>155.02847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84.55</v>
      </c>
      <c r="D180" s="232">
        <v>83.883333333333326</v>
      </c>
      <c r="E180" s="232">
        <v>82.966666666666654</v>
      </c>
      <c r="F180" s="232">
        <v>81.383333333333326</v>
      </c>
      <c r="G180" s="232">
        <v>80.466666666666654</v>
      </c>
      <c r="H180" s="232">
        <v>85.466666666666654</v>
      </c>
      <c r="I180" s="232">
        <v>86.38333333333334</v>
      </c>
      <c r="J180" s="232">
        <v>87.966666666666654</v>
      </c>
      <c r="K180" s="231">
        <v>84.8</v>
      </c>
      <c r="L180" s="231">
        <v>82.3</v>
      </c>
      <c r="M180" s="231">
        <v>172.80945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1013</v>
      </c>
      <c r="D181" s="232">
        <v>1009.1</v>
      </c>
      <c r="E181" s="232">
        <v>1001.3000000000001</v>
      </c>
      <c r="F181" s="232">
        <v>989.6</v>
      </c>
      <c r="G181" s="232">
        <v>981.80000000000007</v>
      </c>
      <c r="H181" s="232">
        <v>1020.8000000000001</v>
      </c>
      <c r="I181" s="232">
        <v>1028.5999999999999</v>
      </c>
      <c r="J181" s="232">
        <v>1040.3000000000002</v>
      </c>
      <c r="K181" s="231">
        <v>1016.9</v>
      </c>
      <c r="L181" s="231">
        <v>997.4</v>
      </c>
      <c r="M181" s="231">
        <v>18.151420000000002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459.35</v>
      </c>
      <c r="D182" s="232">
        <v>458.48333333333335</v>
      </c>
      <c r="E182" s="232">
        <v>455.41666666666669</v>
      </c>
      <c r="F182" s="232">
        <v>451.48333333333335</v>
      </c>
      <c r="G182" s="232">
        <v>448.41666666666669</v>
      </c>
      <c r="H182" s="232">
        <v>462.41666666666669</v>
      </c>
      <c r="I182" s="232">
        <v>465.48333333333329</v>
      </c>
      <c r="J182" s="232">
        <v>469.41666666666669</v>
      </c>
      <c r="K182" s="231">
        <v>461.55</v>
      </c>
      <c r="L182" s="231">
        <v>454.55</v>
      </c>
      <c r="M182" s="231">
        <v>2.3405200000000002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561.6</v>
      </c>
      <c r="D183" s="232">
        <v>556.65</v>
      </c>
      <c r="E183" s="232">
        <v>549.94999999999993</v>
      </c>
      <c r="F183" s="232">
        <v>538.29999999999995</v>
      </c>
      <c r="G183" s="232">
        <v>531.59999999999991</v>
      </c>
      <c r="H183" s="232">
        <v>568.29999999999995</v>
      </c>
      <c r="I183" s="232">
        <v>575</v>
      </c>
      <c r="J183" s="232">
        <v>586.65</v>
      </c>
      <c r="K183" s="231">
        <v>563.35</v>
      </c>
      <c r="L183" s="231">
        <v>545</v>
      </c>
      <c r="M183" s="231">
        <v>14.241989999999999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1039.55</v>
      </c>
      <c r="D184" s="232">
        <v>1044.3</v>
      </c>
      <c r="E184" s="232">
        <v>1032.9499999999998</v>
      </c>
      <c r="F184" s="232">
        <v>1026.3499999999999</v>
      </c>
      <c r="G184" s="232">
        <v>1014.9999999999998</v>
      </c>
      <c r="H184" s="232">
        <v>1050.8999999999999</v>
      </c>
      <c r="I184" s="232">
        <v>1062.2499999999998</v>
      </c>
      <c r="J184" s="232">
        <v>1068.8499999999999</v>
      </c>
      <c r="K184" s="231">
        <v>1055.6500000000001</v>
      </c>
      <c r="L184" s="231">
        <v>1037.7</v>
      </c>
      <c r="M184" s="231">
        <v>5.8221800000000004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1029.4000000000001</v>
      </c>
      <c r="D185" s="232">
        <v>1027.3833333333334</v>
      </c>
      <c r="E185" s="232">
        <v>1013.5166666666669</v>
      </c>
      <c r="F185" s="232">
        <v>997.63333333333344</v>
      </c>
      <c r="G185" s="232">
        <v>983.76666666666688</v>
      </c>
      <c r="H185" s="232">
        <v>1043.2666666666669</v>
      </c>
      <c r="I185" s="232">
        <v>1057.1333333333332</v>
      </c>
      <c r="J185" s="232">
        <v>1073.0166666666669</v>
      </c>
      <c r="K185" s="231">
        <v>1041.25</v>
      </c>
      <c r="L185" s="231">
        <v>1011.5</v>
      </c>
      <c r="M185" s="231">
        <v>10.04359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1244.7</v>
      </c>
      <c r="D186" s="232">
        <v>1240.9333333333332</v>
      </c>
      <c r="E186" s="232">
        <v>1232.3666666666663</v>
      </c>
      <c r="F186" s="232">
        <v>1220.0333333333331</v>
      </c>
      <c r="G186" s="232">
        <v>1211.4666666666662</v>
      </c>
      <c r="H186" s="232">
        <v>1253.2666666666664</v>
      </c>
      <c r="I186" s="232">
        <v>1261.8333333333335</v>
      </c>
      <c r="J186" s="232">
        <v>1274.1666666666665</v>
      </c>
      <c r="K186" s="231">
        <v>1249.5</v>
      </c>
      <c r="L186" s="231">
        <v>1228.5999999999999</v>
      </c>
      <c r="M186" s="231">
        <v>1.98248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3520.1</v>
      </c>
      <c r="D187" s="232">
        <v>3512.6833333333329</v>
      </c>
      <c r="E187" s="232">
        <v>3485.4666666666658</v>
      </c>
      <c r="F187" s="232">
        <v>3450.833333333333</v>
      </c>
      <c r="G187" s="232">
        <v>3423.6166666666659</v>
      </c>
      <c r="H187" s="232">
        <v>3547.3166666666657</v>
      </c>
      <c r="I187" s="232">
        <v>3574.5333333333328</v>
      </c>
      <c r="J187" s="232">
        <v>3609.1666666666656</v>
      </c>
      <c r="K187" s="231">
        <v>3539.9</v>
      </c>
      <c r="L187" s="231">
        <v>3478.05</v>
      </c>
      <c r="M187" s="231">
        <v>19.86946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724.4</v>
      </c>
      <c r="D188" s="232">
        <v>725.7833333333333</v>
      </c>
      <c r="E188" s="232">
        <v>719.71666666666658</v>
      </c>
      <c r="F188" s="232">
        <v>715.0333333333333</v>
      </c>
      <c r="G188" s="232">
        <v>708.96666666666658</v>
      </c>
      <c r="H188" s="232">
        <v>730.46666666666658</v>
      </c>
      <c r="I188" s="232">
        <v>736.53333333333319</v>
      </c>
      <c r="J188" s="232">
        <v>741.21666666666658</v>
      </c>
      <c r="K188" s="231">
        <v>731.85</v>
      </c>
      <c r="L188" s="231">
        <v>721.1</v>
      </c>
      <c r="M188" s="231">
        <v>15.211040000000001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6697.85</v>
      </c>
      <c r="D189" s="232">
        <v>6730.916666666667</v>
      </c>
      <c r="E189" s="232">
        <v>6636.9333333333343</v>
      </c>
      <c r="F189" s="232">
        <v>6576.0166666666673</v>
      </c>
      <c r="G189" s="232">
        <v>6482.0333333333347</v>
      </c>
      <c r="H189" s="232">
        <v>6791.8333333333339</v>
      </c>
      <c r="I189" s="232">
        <v>6885.8166666666657</v>
      </c>
      <c r="J189" s="232">
        <v>6946.7333333333336</v>
      </c>
      <c r="K189" s="231">
        <v>6824.9</v>
      </c>
      <c r="L189" s="231">
        <v>6670</v>
      </c>
      <c r="M189" s="231">
        <v>1.5438400000000001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440.1</v>
      </c>
      <c r="D190" s="232">
        <v>437.55</v>
      </c>
      <c r="E190" s="232">
        <v>434.1</v>
      </c>
      <c r="F190" s="232">
        <v>428.1</v>
      </c>
      <c r="G190" s="232">
        <v>424.65000000000003</v>
      </c>
      <c r="H190" s="232">
        <v>443.55</v>
      </c>
      <c r="I190" s="232">
        <v>446.99999999999994</v>
      </c>
      <c r="J190" s="232">
        <v>453</v>
      </c>
      <c r="K190" s="231">
        <v>441</v>
      </c>
      <c r="L190" s="231">
        <v>431.55</v>
      </c>
      <c r="M190" s="231">
        <v>86.682670000000002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207.15</v>
      </c>
      <c r="D191" s="232">
        <v>206.30000000000004</v>
      </c>
      <c r="E191" s="232">
        <v>205.05000000000007</v>
      </c>
      <c r="F191" s="232">
        <v>202.95000000000002</v>
      </c>
      <c r="G191" s="232">
        <v>201.70000000000005</v>
      </c>
      <c r="H191" s="232">
        <v>208.40000000000009</v>
      </c>
      <c r="I191" s="232">
        <v>209.65000000000003</v>
      </c>
      <c r="J191" s="232">
        <v>211.75000000000011</v>
      </c>
      <c r="K191" s="231">
        <v>207.55</v>
      </c>
      <c r="L191" s="231">
        <v>204.2</v>
      </c>
      <c r="M191" s="231">
        <v>82.598770000000002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111.45</v>
      </c>
      <c r="D192" s="232">
        <v>111.43333333333332</v>
      </c>
      <c r="E192" s="232">
        <v>110.11666666666665</v>
      </c>
      <c r="F192" s="232">
        <v>108.78333333333332</v>
      </c>
      <c r="G192" s="232">
        <v>107.46666666666664</v>
      </c>
      <c r="H192" s="232">
        <v>112.76666666666665</v>
      </c>
      <c r="I192" s="232">
        <v>114.08333333333334</v>
      </c>
      <c r="J192" s="232">
        <v>115.41666666666666</v>
      </c>
      <c r="K192" s="231">
        <v>112.75</v>
      </c>
      <c r="L192" s="231">
        <v>110.1</v>
      </c>
      <c r="M192" s="231">
        <v>665.23698999999999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71.25</v>
      </c>
      <c r="D193" s="232">
        <v>72.266666666666666</v>
      </c>
      <c r="E193" s="232">
        <v>69.783333333333331</v>
      </c>
      <c r="F193" s="232">
        <v>68.316666666666663</v>
      </c>
      <c r="G193" s="232">
        <v>65.833333333333329</v>
      </c>
      <c r="H193" s="232">
        <v>73.733333333333334</v>
      </c>
      <c r="I193" s="232">
        <v>76.216666666666654</v>
      </c>
      <c r="J193" s="232">
        <v>77.683333333333337</v>
      </c>
      <c r="K193" s="231">
        <v>74.75</v>
      </c>
      <c r="L193" s="231">
        <v>70.8</v>
      </c>
      <c r="M193" s="231">
        <v>33.484960000000001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1011.05</v>
      </c>
      <c r="D194" s="232">
        <v>1012.1833333333333</v>
      </c>
      <c r="E194" s="232">
        <v>1003.2166666666666</v>
      </c>
      <c r="F194" s="232">
        <v>995.38333333333333</v>
      </c>
      <c r="G194" s="232">
        <v>986.41666666666663</v>
      </c>
      <c r="H194" s="232">
        <v>1020.0166666666665</v>
      </c>
      <c r="I194" s="232">
        <v>1028.9833333333331</v>
      </c>
      <c r="J194" s="232">
        <v>1036.8166666666666</v>
      </c>
      <c r="K194" s="231">
        <v>1021.15</v>
      </c>
      <c r="L194" s="231">
        <v>1004.35</v>
      </c>
      <c r="M194" s="231">
        <v>26.11176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730.35</v>
      </c>
      <c r="D195" s="232">
        <v>722.40000000000009</v>
      </c>
      <c r="E195" s="232">
        <v>709.10000000000014</v>
      </c>
      <c r="F195" s="232">
        <v>687.85</v>
      </c>
      <c r="G195" s="232">
        <v>674.55000000000007</v>
      </c>
      <c r="H195" s="232">
        <v>743.6500000000002</v>
      </c>
      <c r="I195" s="232">
        <v>756.95000000000016</v>
      </c>
      <c r="J195" s="232">
        <v>778.20000000000027</v>
      </c>
      <c r="K195" s="231">
        <v>735.7</v>
      </c>
      <c r="L195" s="231">
        <v>701.15</v>
      </c>
      <c r="M195" s="231">
        <v>7.6077199999999996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2466.75</v>
      </c>
      <c r="D196" s="232">
        <v>2464.5833333333335</v>
      </c>
      <c r="E196" s="232">
        <v>2449.166666666667</v>
      </c>
      <c r="F196" s="232">
        <v>2431.5833333333335</v>
      </c>
      <c r="G196" s="232">
        <v>2416.166666666667</v>
      </c>
      <c r="H196" s="232">
        <v>2482.166666666667</v>
      </c>
      <c r="I196" s="232">
        <v>2497.5833333333339</v>
      </c>
      <c r="J196" s="232">
        <v>2515.166666666667</v>
      </c>
      <c r="K196" s="231">
        <v>2480</v>
      </c>
      <c r="L196" s="231">
        <v>2447</v>
      </c>
      <c r="M196" s="231">
        <v>5.3908500000000004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1556.65</v>
      </c>
      <c r="D197" s="232">
        <v>1548.7333333333333</v>
      </c>
      <c r="E197" s="232">
        <v>1538.2166666666667</v>
      </c>
      <c r="F197" s="232">
        <v>1519.7833333333333</v>
      </c>
      <c r="G197" s="232">
        <v>1509.2666666666667</v>
      </c>
      <c r="H197" s="232">
        <v>1567.1666666666667</v>
      </c>
      <c r="I197" s="232">
        <v>1577.6833333333336</v>
      </c>
      <c r="J197" s="232">
        <v>1596.1166666666668</v>
      </c>
      <c r="K197" s="231">
        <v>1559.25</v>
      </c>
      <c r="L197" s="231">
        <v>1530.3</v>
      </c>
      <c r="M197" s="231">
        <v>0.78303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452.45</v>
      </c>
      <c r="D198" s="232">
        <v>449.09999999999997</v>
      </c>
      <c r="E198" s="232">
        <v>444.59999999999991</v>
      </c>
      <c r="F198" s="232">
        <v>436.74999999999994</v>
      </c>
      <c r="G198" s="232">
        <v>432.24999999999989</v>
      </c>
      <c r="H198" s="232">
        <v>456.94999999999993</v>
      </c>
      <c r="I198" s="232">
        <v>461.45000000000005</v>
      </c>
      <c r="J198" s="232">
        <v>469.29999999999995</v>
      </c>
      <c r="K198" s="231">
        <v>453.6</v>
      </c>
      <c r="L198" s="231">
        <v>441.25</v>
      </c>
      <c r="M198" s="231">
        <v>2.1654499999999999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1236.05</v>
      </c>
      <c r="D199" s="232">
        <v>1228.6833333333334</v>
      </c>
      <c r="E199" s="232">
        <v>1217.3666666666668</v>
      </c>
      <c r="F199" s="232">
        <v>1198.6833333333334</v>
      </c>
      <c r="G199" s="232">
        <v>1187.3666666666668</v>
      </c>
      <c r="H199" s="232">
        <v>1247.3666666666668</v>
      </c>
      <c r="I199" s="232">
        <v>1258.6833333333334</v>
      </c>
      <c r="J199" s="232">
        <v>1277.3666666666668</v>
      </c>
      <c r="K199" s="231">
        <v>1240</v>
      </c>
      <c r="L199" s="231">
        <v>1210</v>
      </c>
      <c r="M199" s="231">
        <v>3.3651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32.1</v>
      </c>
      <c r="D200" s="232">
        <v>32.1</v>
      </c>
      <c r="E200" s="232">
        <v>31.900000000000006</v>
      </c>
      <c r="F200" s="232">
        <v>31.700000000000003</v>
      </c>
      <c r="G200" s="232">
        <v>31.500000000000007</v>
      </c>
      <c r="H200" s="232">
        <v>32.300000000000004</v>
      </c>
      <c r="I200" s="232">
        <v>32.500000000000007</v>
      </c>
      <c r="J200" s="232">
        <v>32.700000000000003</v>
      </c>
      <c r="K200" s="231">
        <v>32.299999999999997</v>
      </c>
      <c r="L200" s="231">
        <v>31.9</v>
      </c>
      <c r="M200" s="231">
        <v>40.650500000000001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2545</v>
      </c>
      <c r="D201" s="232">
        <v>2549.3166666666666</v>
      </c>
      <c r="E201" s="232">
        <v>2501.6833333333334</v>
      </c>
      <c r="F201" s="232">
        <v>2458.3666666666668</v>
      </c>
      <c r="G201" s="232">
        <v>2410.7333333333336</v>
      </c>
      <c r="H201" s="232">
        <v>2592.6333333333332</v>
      </c>
      <c r="I201" s="232">
        <v>2640.2666666666664</v>
      </c>
      <c r="J201" s="232">
        <v>2683.583333333333</v>
      </c>
      <c r="K201" s="231">
        <v>2596.9499999999998</v>
      </c>
      <c r="L201" s="231">
        <v>2506</v>
      </c>
      <c r="M201" s="231">
        <v>1.80524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722.65</v>
      </c>
      <c r="D202" s="232">
        <v>718.81666666666661</v>
      </c>
      <c r="E202" s="232">
        <v>713.83333333333326</v>
      </c>
      <c r="F202" s="232">
        <v>705.01666666666665</v>
      </c>
      <c r="G202" s="232">
        <v>700.0333333333333</v>
      </c>
      <c r="H202" s="232">
        <v>727.63333333333321</v>
      </c>
      <c r="I202" s="232">
        <v>732.61666666666656</v>
      </c>
      <c r="J202" s="232">
        <v>741.43333333333317</v>
      </c>
      <c r="K202" s="231">
        <v>723.8</v>
      </c>
      <c r="L202" s="231">
        <v>710</v>
      </c>
      <c r="M202" s="231">
        <v>10.508800000000001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7250.35</v>
      </c>
      <c r="D203" s="232">
        <v>7219.3666666666659</v>
      </c>
      <c r="E203" s="232">
        <v>7144.9833333333318</v>
      </c>
      <c r="F203" s="232">
        <v>7039.6166666666659</v>
      </c>
      <c r="G203" s="232">
        <v>6965.2333333333318</v>
      </c>
      <c r="H203" s="232">
        <v>7324.7333333333318</v>
      </c>
      <c r="I203" s="232">
        <v>7399.116666666665</v>
      </c>
      <c r="J203" s="232">
        <v>7504.4833333333318</v>
      </c>
      <c r="K203" s="231">
        <v>7293.75</v>
      </c>
      <c r="L203" s="231">
        <v>7114</v>
      </c>
      <c r="M203" s="231">
        <v>5.5969600000000002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72.7</v>
      </c>
      <c r="D204" s="232">
        <v>72.983333333333334</v>
      </c>
      <c r="E204" s="232">
        <v>72.016666666666666</v>
      </c>
      <c r="F204" s="232">
        <v>71.333333333333329</v>
      </c>
      <c r="G204" s="232">
        <v>70.36666666666666</v>
      </c>
      <c r="H204" s="232">
        <v>73.666666666666671</v>
      </c>
      <c r="I204" s="232">
        <v>74.63333333333334</v>
      </c>
      <c r="J204" s="232">
        <v>75.316666666666677</v>
      </c>
      <c r="K204" s="231">
        <v>73.95</v>
      </c>
      <c r="L204" s="231">
        <v>72.3</v>
      </c>
      <c r="M204" s="231">
        <v>93.125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1582</v>
      </c>
      <c r="D205" s="232">
        <v>1585.9666666666665</v>
      </c>
      <c r="E205" s="232">
        <v>1574.0333333333328</v>
      </c>
      <c r="F205" s="232">
        <v>1566.0666666666664</v>
      </c>
      <c r="G205" s="232">
        <v>1554.1333333333328</v>
      </c>
      <c r="H205" s="232">
        <v>1593.9333333333329</v>
      </c>
      <c r="I205" s="232">
        <v>1605.8666666666668</v>
      </c>
      <c r="J205" s="232">
        <v>1613.833333333333</v>
      </c>
      <c r="K205" s="231">
        <v>1597.9</v>
      </c>
      <c r="L205" s="231">
        <v>1578</v>
      </c>
      <c r="M205" s="231">
        <v>0.81664000000000003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791.2</v>
      </c>
      <c r="D206" s="232">
        <v>788.2833333333333</v>
      </c>
      <c r="E206" s="232">
        <v>783.26666666666665</v>
      </c>
      <c r="F206" s="232">
        <v>775.33333333333337</v>
      </c>
      <c r="G206" s="232">
        <v>770.31666666666672</v>
      </c>
      <c r="H206" s="232">
        <v>796.21666666666658</v>
      </c>
      <c r="I206" s="232">
        <v>801.23333333333323</v>
      </c>
      <c r="J206" s="232">
        <v>809.16666666666652</v>
      </c>
      <c r="K206" s="231">
        <v>793.3</v>
      </c>
      <c r="L206" s="231">
        <v>780.35</v>
      </c>
      <c r="M206" s="231">
        <v>9.1030800000000003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1310.5</v>
      </c>
      <c r="D207" s="232">
        <v>1319.6833333333334</v>
      </c>
      <c r="E207" s="232">
        <v>1288.3666666666668</v>
      </c>
      <c r="F207" s="232">
        <v>1266.2333333333333</v>
      </c>
      <c r="G207" s="232">
        <v>1234.9166666666667</v>
      </c>
      <c r="H207" s="232">
        <v>1341.8166666666668</v>
      </c>
      <c r="I207" s="232">
        <v>1373.1333333333334</v>
      </c>
      <c r="J207" s="232">
        <v>1395.2666666666669</v>
      </c>
      <c r="K207" s="231">
        <v>1351</v>
      </c>
      <c r="L207" s="231">
        <v>1297.55</v>
      </c>
      <c r="M207" s="231">
        <v>20.440560000000001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314.10000000000002</v>
      </c>
      <c r="D208" s="232">
        <v>313.01666666666665</v>
      </c>
      <c r="E208" s="232">
        <v>310.5333333333333</v>
      </c>
      <c r="F208" s="232">
        <v>306.96666666666664</v>
      </c>
      <c r="G208" s="232">
        <v>304.48333333333329</v>
      </c>
      <c r="H208" s="232">
        <v>316.58333333333331</v>
      </c>
      <c r="I208" s="232">
        <v>319.06666666666666</v>
      </c>
      <c r="J208" s="232">
        <v>322.63333333333333</v>
      </c>
      <c r="K208" s="231">
        <v>315.5</v>
      </c>
      <c r="L208" s="231">
        <v>309.45</v>
      </c>
      <c r="M208" s="231">
        <v>78.194100000000006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7.9</v>
      </c>
      <c r="D209" s="232">
        <v>7.8666666666666671</v>
      </c>
      <c r="E209" s="232">
        <v>7.6833333333333336</v>
      </c>
      <c r="F209" s="232">
        <v>7.4666666666666668</v>
      </c>
      <c r="G209" s="232">
        <v>7.2833333333333332</v>
      </c>
      <c r="H209" s="232">
        <v>8.0833333333333339</v>
      </c>
      <c r="I209" s="232">
        <v>8.2666666666666675</v>
      </c>
      <c r="J209" s="232">
        <v>8.4833333333333343</v>
      </c>
      <c r="K209" s="231">
        <v>8.0500000000000007</v>
      </c>
      <c r="L209" s="231">
        <v>7.65</v>
      </c>
      <c r="M209" s="231">
        <v>1351.46676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827.4</v>
      </c>
      <c r="D210" s="232">
        <v>823.0333333333333</v>
      </c>
      <c r="E210" s="232">
        <v>813.66666666666663</v>
      </c>
      <c r="F210" s="232">
        <v>799.93333333333328</v>
      </c>
      <c r="G210" s="232">
        <v>790.56666666666661</v>
      </c>
      <c r="H210" s="232">
        <v>836.76666666666665</v>
      </c>
      <c r="I210" s="232">
        <v>846.13333333333344</v>
      </c>
      <c r="J210" s="232">
        <v>859.86666666666667</v>
      </c>
      <c r="K210" s="231">
        <v>832.4</v>
      </c>
      <c r="L210" s="231">
        <v>809.3</v>
      </c>
      <c r="M210" s="231">
        <v>10.72137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1278.3</v>
      </c>
      <c r="D211" s="232">
        <v>1267.4333333333334</v>
      </c>
      <c r="E211" s="232">
        <v>1250.8666666666668</v>
      </c>
      <c r="F211" s="232">
        <v>1223.4333333333334</v>
      </c>
      <c r="G211" s="232">
        <v>1206.8666666666668</v>
      </c>
      <c r="H211" s="232">
        <v>1294.8666666666668</v>
      </c>
      <c r="I211" s="232">
        <v>1311.4333333333334</v>
      </c>
      <c r="J211" s="232">
        <v>1338.8666666666668</v>
      </c>
      <c r="K211" s="231">
        <v>1284</v>
      </c>
      <c r="L211" s="231">
        <v>1240</v>
      </c>
      <c r="M211" s="231">
        <v>1.1493599999999999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406.75</v>
      </c>
      <c r="D212" s="232">
        <v>405.11666666666662</v>
      </c>
      <c r="E212" s="232">
        <v>402.63333333333321</v>
      </c>
      <c r="F212" s="232">
        <v>398.51666666666659</v>
      </c>
      <c r="G212" s="232">
        <v>396.03333333333319</v>
      </c>
      <c r="H212" s="232">
        <v>409.23333333333323</v>
      </c>
      <c r="I212" s="232">
        <v>411.7166666666667</v>
      </c>
      <c r="J212" s="232">
        <v>415.83333333333326</v>
      </c>
      <c r="K212" s="231">
        <v>407.6</v>
      </c>
      <c r="L212" s="231">
        <v>401</v>
      </c>
      <c r="M212" s="231">
        <v>41.50488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17.100000000000001</v>
      </c>
      <c r="D213" s="232">
        <v>17.066666666666666</v>
      </c>
      <c r="E213" s="232">
        <v>16.783333333333331</v>
      </c>
      <c r="F213" s="232">
        <v>16.466666666666665</v>
      </c>
      <c r="G213" s="232">
        <v>16.18333333333333</v>
      </c>
      <c r="H213" s="232">
        <v>17.383333333333333</v>
      </c>
      <c r="I213" s="232">
        <v>17.666666666666671</v>
      </c>
      <c r="J213" s="232">
        <v>17.983333333333334</v>
      </c>
      <c r="K213" s="231">
        <v>17.350000000000001</v>
      </c>
      <c r="L213" s="231">
        <v>16.75</v>
      </c>
      <c r="M213" s="231">
        <v>1256.8204000000001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223.15</v>
      </c>
      <c r="D214" s="232">
        <v>222.71666666666667</v>
      </c>
      <c r="E214" s="232">
        <v>221.43333333333334</v>
      </c>
      <c r="F214" s="232">
        <v>219.71666666666667</v>
      </c>
      <c r="G214" s="232">
        <v>218.43333333333334</v>
      </c>
      <c r="H214" s="232">
        <v>224.43333333333334</v>
      </c>
      <c r="I214" s="232">
        <v>225.7166666666667</v>
      </c>
      <c r="J214" s="232">
        <v>227.43333333333334</v>
      </c>
      <c r="K214" s="231">
        <v>224</v>
      </c>
      <c r="L214" s="231">
        <v>221</v>
      </c>
      <c r="M214" s="231">
        <v>17.955439999999999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54.3</v>
      </c>
      <c r="D215" s="232">
        <v>53.566666666666663</v>
      </c>
      <c r="E215" s="232">
        <v>51.833333333333329</v>
      </c>
      <c r="F215" s="232">
        <v>49.366666666666667</v>
      </c>
      <c r="G215" s="232">
        <v>47.633333333333333</v>
      </c>
      <c r="H215" s="232">
        <v>56.033333333333324</v>
      </c>
      <c r="I215" s="232">
        <v>57.766666666666659</v>
      </c>
      <c r="J215" s="232">
        <v>60.23333333333332</v>
      </c>
      <c r="K215" s="231">
        <v>55.3</v>
      </c>
      <c r="L215" s="231">
        <v>51.1</v>
      </c>
      <c r="M215" s="231">
        <v>2655.9580700000001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474</v>
      </c>
      <c r="D216" s="232">
        <v>474.90000000000003</v>
      </c>
      <c r="E216" s="232">
        <v>467.55000000000007</v>
      </c>
      <c r="F216" s="232">
        <v>461.1</v>
      </c>
      <c r="G216" s="232">
        <v>453.75000000000006</v>
      </c>
      <c r="H216" s="232">
        <v>481.35000000000008</v>
      </c>
      <c r="I216" s="232">
        <v>488.7000000000001</v>
      </c>
      <c r="J216" s="232">
        <v>495.15000000000009</v>
      </c>
      <c r="K216" s="231">
        <v>482.25</v>
      </c>
      <c r="L216" s="231">
        <v>468.45</v>
      </c>
      <c r="M216" s="231">
        <v>21.89622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23117.8</v>
      </c>
      <c r="D11" s="232">
        <v>23122.733333333337</v>
      </c>
      <c r="E11" s="232">
        <v>22745.466666666674</v>
      </c>
      <c r="F11" s="232">
        <v>22373.133333333339</v>
      </c>
      <c r="G11" s="232">
        <v>21995.866666666676</v>
      </c>
      <c r="H11" s="232">
        <v>23495.066666666673</v>
      </c>
      <c r="I11" s="232">
        <v>23872.333333333336</v>
      </c>
      <c r="J11" s="232">
        <v>24244.666666666672</v>
      </c>
      <c r="K11" s="231">
        <v>23500</v>
      </c>
      <c r="L11" s="231">
        <v>22750.400000000001</v>
      </c>
      <c r="M11" s="231">
        <v>0.19538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3079.45</v>
      </c>
      <c r="D12" s="232">
        <v>3059.5</v>
      </c>
      <c r="E12" s="232">
        <v>3029</v>
      </c>
      <c r="F12" s="232">
        <v>2978.55</v>
      </c>
      <c r="G12" s="232">
        <v>2948.05</v>
      </c>
      <c r="H12" s="232">
        <v>3109.95</v>
      </c>
      <c r="I12" s="232">
        <v>3140.45</v>
      </c>
      <c r="J12" s="232">
        <v>3190.8999999999996</v>
      </c>
      <c r="K12" s="231">
        <v>3090</v>
      </c>
      <c r="L12" s="231">
        <v>3009.05</v>
      </c>
      <c r="M12" s="231">
        <v>4.0840899999999998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1973.75</v>
      </c>
      <c r="D13" s="232">
        <v>1989.25</v>
      </c>
      <c r="E13" s="232">
        <v>1936.5</v>
      </c>
      <c r="F13" s="232">
        <v>1899.25</v>
      </c>
      <c r="G13" s="232">
        <v>1846.5</v>
      </c>
      <c r="H13" s="232">
        <v>2026.5</v>
      </c>
      <c r="I13" s="232">
        <v>2079.25</v>
      </c>
      <c r="J13" s="232">
        <v>2116.5</v>
      </c>
      <c r="K13" s="231">
        <v>2042</v>
      </c>
      <c r="L13" s="231">
        <v>1952</v>
      </c>
      <c r="M13" s="231">
        <v>13.59558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2776.75</v>
      </c>
      <c r="D14" s="232">
        <v>2779.2999999999997</v>
      </c>
      <c r="E14" s="232">
        <v>2737.4499999999994</v>
      </c>
      <c r="F14" s="232">
        <v>2698.1499999999996</v>
      </c>
      <c r="G14" s="232">
        <v>2656.2999999999993</v>
      </c>
      <c r="H14" s="232">
        <v>2818.5999999999995</v>
      </c>
      <c r="I14" s="232">
        <v>2860.45</v>
      </c>
      <c r="J14" s="232">
        <v>2899.7499999999995</v>
      </c>
      <c r="K14" s="231">
        <v>2821.15</v>
      </c>
      <c r="L14" s="231">
        <v>2740</v>
      </c>
      <c r="M14" s="231">
        <v>0.77185999999999999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1184.1500000000001</v>
      </c>
      <c r="D15" s="232">
        <v>1188.3833333333334</v>
      </c>
      <c r="E15" s="232">
        <v>1177.7666666666669</v>
      </c>
      <c r="F15" s="232">
        <v>1171.3833333333334</v>
      </c>
      <c r="G15" s="232">
        <v>1160.7666666666669</v>
      </c>
      <c r="H15" s="232">
        <v>1194.7666666666669</v>
      </c>
      <c r="I15" s="232">
        <v>1205.3833333333332</v>
      </c>
      <c r="J15" s="232">
        <v>1211.7666666666669</v>
      </c>
      <c r="K15" s="231">
        <v>1199</v>
      </c>
      <c r="L15" s="231">
        <v>1182</v>
      </c>
      <c r="M15" s="231">
        <v>3.3118699999999999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649</v>
      </c>
      <c r="D16" s="232">
        <v>649.06666666666672</v>
      </c>
      <c r="E16" s="232">
        <v>645.23333333333346</v>
      </c>
      <c r="F16" s="232">
        <v>641.4666666666667</v>
      </c>
      <c r="G16" s="232">
        <v>637.63333333333344</v>
      </c>
      <c r="H16" s="232">
        <v>652.83333333333348</v>
      </c>
      <c r="I16" s="232">
        <v>656.66666666666674</v>
      </c>
      <c r="J16" s="232">
        <v>660.43333333333351</v>
      </c>
      <c r="K16" s="231">
        <v>652.9</v>
      </c>
      <c r="L16" s="231">
        <v>645.29999999999995</v>
      </c>
      <c r="M16" s="231">
        <v>7.7618600000000004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394.3</v>
      </c>
      <c r="D17" s="232">
        <v>396.3</v>
      </c>
      <c r="E17" s="232">
        <v>390.8</v>
      </c>
      <c r="F17" s="232">
        <v>387.3</v>
      </c>
      <c r="G17" s="232">
        <v>381.8</v>
      </c>
      <c r="H17" s="232">
        <v>399.8</v>
      </c>
      <c r="I17" s="232">
        <v>405.3</v>
      </c>
      <c r="J17" s="232">
        <v>408.8</v>
      </c>
      <c r="K17" s="231">
        <v>401.8</v>
      </c>
      <c r="L17" s="231">
        <v>392.8</v>
      </c>
      <c r="M17" s="231">
        <v>0.72831000000000001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1990.65</v>
      </c>
      <c r="D18" s="232">
        <v>1980.0666666666666</v>
      </c>
      <c r="E18" s="232">
        <v>1959.1333333333332</v>
      </c>
      <c r="F18" s="232">
        <v>1927.6166666666666</v>
      </c>
      <c r="G18" s="232">
        <v>1906.6833333333332</v>
      </c>
      <c r="H18" s="232">
        <v>2011.5833333333333</v>
      </c>
      <c r="I18" s="232">
        <v>2032.5166666666667</v>
      </c>
      <c r="J18" s="232">
        <v>2064.0333333333333</v>
      </c>
      <c r="K18" s="231">
        <v>2001</v>
      </c>
      <c r="L18" s="231">
        <v>1948.55</v>
      </c>
      <c r="M18" s="231">
        <v>0.27476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21278.25</v>
      </c>
      <c r="D19" s="232">
        <v>21152.116666666665</v>
      </c>
      <c r="E19" s="232">
        <v>20957.23333333333</v>
      </c>
      <c r="F19" s="232">
        <v>20636.216666666664</v>
      </c>
      <c r="G19" s="232">
        <v>20441.333333333328</v>
      </c>
      <c r="H19" s="232">
        <v>21473.133333333331</v>
      </c>
      <c r="I19" s="232">
        <v>21668.01666666667</v>
      </c>
      <c r="J19" s="232">
        <v>21989.033333333333</v>
      </c>
      <c r="K19" s="231">
        <v>21347</v>
      </c>
      <c r="L19" s="231">
        <v>20831.099999999999</v>
      </c>
      <c r="M19" s="231">
        <v>6.1490000000000003E-2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2164.25</v>
      </c>
      <c r="D20" s="232">
        <v>2075.75</v>
      </c>
      <c r="E20" s="232">
        <v>1929.35</v>
      </c>
      <c r="F20" s="232">
        <v>1694.4499999999998</v>
      </c>
      <c r="G20" s="232">
        <v>1548.0499999999997</v>
      </c>
      <c r="H20" s="232">
        <v>2310.65</v>
      </c>
      <c r="I20" s="232">
        <v>2457.0499999999997</v>
      </c>
      <c r="J20" s="232">
        <v>2691.9500000000003</v>
      </c>
      <c r="K20" s="231">
        <v>2222.15</v>
      </c>
      <c r="L20" s="231">
        <v>1840.85</v>
      </c>
      <c r="M20" s="231">
        <v>191.73006000000001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802.45</v>
      </c>
      <c r="D21" s="232">
        <v>824.9</v>
      </c>
      <c r="E21" s="232">
        <v>780</v>
      </c>
      <c r="F21" s="232">
        <v>757.55000000000007</v>
      </c>
      <c r="G21" s="232">
        <v>712.65000000000009</v>
      </c>
      <c r="H21" s="232">
        <v>847.34999999999991</v>
      </c>
      <c r="I21" s="232">
        <v>892.24999999999977</v>
      </c>
      <c r="J21" s="232">
        <v>914.69999999999982</v>
      </c>
      <c r="K21" s="231">
        <v>869.8</v>
      </c>
      <c r="L21" s="231">
        <v>802.45</v>
      </c>
      <c r="M21" s="231">
        <v>115.24691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599.25</v>
      </c>
      <c r="D22" s="232">
        <v>589.08333333333337</v>
      </c>
      <c r="E22" s="232">
        <v>573.16666666666674</v>
      </c>
      <c r="F22" s="232">
        <v>547.08333333333337</v>
      </c>
      <c r="G22" s="232">
        <v>531.16666666666674</v>
      </c>
      <c r="H22" s="232">
        <v>615.16666666666674</v>
      </c>
      <c r="I22" s="232">
        <v>631.08333333333348</v>
      </c>
      <c r="J22" s="232">
        <v>657.16666666666674</v>
      </c>
      <c r="K22" s="231">
        <v>605</v>
      </c>
      <c r="L22" s="231">
        <v>563</v>
      </c>
      <c r="M22" s="231">
        <v>311.11885000000001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1391</v>
      </c>
      <c r="D23" s="232">
        <v>1391</v>
      </c>
      <c r="E23" s="232">
        <v>1391</v>
      </c>
      <c r="F23" s="232">
        <v>1391</v>
      </c>
      <c r="G23" s="232">
        <v>1391</v>
      </c>
      <c r="H23" s="232">
        <v>1391</v>
      </c>
      <c r="I23" s="232">
        <v>1391</v>
      </c>
      <c r="J23" s="232">
        <v>1391</v>
      </c>
      <c r="K23" s="231">
        <v>1391</v>
      </c>
      <c r="L23" s="231">
        <v>1391</v>
      </c>
      <c r="M23" s="231">
        <v>4.2076900000000004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1314.8</v>
      </c>
      <c r="D24" s="232">
        <v>1300.45</v>
      </c>
      <c r="E24" s="232">
        <v>1286.1000000000001</v>
      </c>
      <c r="F24" s="232">
        <v>1257.4000000000001</v>
      </c>
      <c r="G24" s="232">
        <v>1243.0500000000002</v>
      </c>
      <c r="H24" s="232">
        <v>1329.15</v>
      </c>
      <c r="I24" s="232">
        <v>1343.5</v>
      </c>
      <c r="J24" s="232">
        <v>1372.2</v>
      </c>
      <c r="K24" s="231">
        <v>1314.8</v>
      </c>
      <c r="L24" s="231">
        <v>1271.75</v>
      </c>
      <c r="M24" s="231">
        <v>15.219099999999999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418.8</v>
      </c>
      <c r="D25" s="232">
        <v>417.5333333333333</v>
      </c>
      <c r="E25" s="232">
        <v>416.26666666666659</v>
      </c>
      <c r="F25" s="232">
        <v>413.73333333333329</v>
      </c>
      <c r="G25" s="232">
        <v>412.46666666666658</v>
      </c>
      <c r="H25" s="232">
        <v>420.06666666666661</v>
      </c>
      <c r="I25" s="232">
        <v>421.33333333333326</v>
      </c>
      <c r="J25" s="232">
        <v>423.86666666666662</v>
      </c>
      <c r="K25" s="231">
        <v>418.8</v>
      </c>
      <c r="L25" s="231">
        <v>415</v>
      </c>
      <c r="M25" s="231">
        <v>9.1948000000000008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148.4</v>
      </c>
      <c r="D26" s="232">
        <v>147.06666666666669</v>
      </c>
      <c r="E26" s="232">
        <v>144.83333333333337</v>
      </c>
      <c r="F26" s="232">
        <v>141.26666666666668</v>
      </c>
      <c r="G26" s="232">
        <v>139.03333333333336</v>
      </c>
      <c r="H26" s="232">
        <v>150.63333333333338</v>
      </c>
      <c r="I26" s="232">
        <v>152.86666666666667</v>
      </c>
      <c r="J26" s="232">
        <v>156.43333333333339</v>
      </c>
      <c r="K26" s="231">
        <v>149.30000000000001</v>
      </c>
      <c r="L26" s="231">
        <v>143.5</v>
      </c>
      <c r="M26" s="231">
        <v>28.387319999999999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250.45</v>
      </c>
      <c r="D27" s="232">
        <v>249.51666666666665</v>
      </c>
      <c r="E27" s="232">
        <v>245.5333333333333</v>
      </c>
      <c r="F27" s="232">
        <v>240.61666666666665</v>
      </c>
      <c r="G27" s="232">
        <v>236.6333333333333</v>
      </c>
      <c r="H27" s="232">
        <v>254.43333333333331</v>
      </c>
      <c r="I27" s="232">
        <v>258.41666666666663</v>
      </c>
      <c r="J27" s="232">
        <v>263.33333333333331</v>
      </c>
      <c r="K27" s="231">
        <v>253.5</v>
      </c>
      <c r="L27" s="231">
        <v>244.6</v>
      </c>
      <c r="M27" s="231">
        <v>33.434370000000001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404.95</v>
      </c>
      <c r="D28" s="232">
        <v>405.8</v>
      </c>
      <c r="E28" s="232">
        <v>403.65000000000003</v>
      </c>
      <c r="F28" s="232">
        <v>402.35</v>
      </c>
      <c r="G28" s="232">
        <v>400.20000000000005</v>
      </c>
      <c r="H28" s="232">
        <v>407.1</v>
      </c>
      <c r="I28" s="232">
        <v>409.25</v>
      </c>
      <c r="J28" s="232">
        <v>410.55</v>
      </c>
      <c r="K28" s="231">
        <v>407.95</v>
      </c>
      <c r="L28" s="231">
        <v>404.5</v>
      </c>
      <c r="M28" s="231">
        <v>0.42029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360.15</v>
      </c>
      <c r="D29" s="232">
        <v>361.95</v>
      </c>
      <c r="E29" s="232">
        <v>357.2</v>
      </c>
      <c r="F29" s="232">
        <v>354.25</v>
      </c>
      <c r="G29" s="232">
        <v>349.5</v>
      </c>
      <c r="H29" s="232">
        <v>364.9</v>
      </c>
      <c r="I29" s="232">
        <v>369.65</v>
      </c>
      <c r="J29" s="232">
        <v>372.59999999999997</v>
      </c>
      <c r="K29" s="231">
        <v>366.7</v>
      </c>
      <c r="L29" s="231">
        <v>359</v>
      </c>
      <c r="M29" s="231">
        <v>1.4269700000000001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895.6</v>
      </c>
      <c r="D30" s="232">
        <v>892.25</v>
      </c>
      <c r="E30" s="232">
        <v>880.35</v>
      </c>
      <c r="F30" s="232">
        <v>865.1</v>
      </c>
      <c r="G30" s="232">
        <v>853.2</v>
      </c>
      <c r="H30" s="232">
        <v>907.5</v>
      </c>
      <c r="I30" s="232">
        <v>919.40000000000009</v>
      </c>
      <c r="J30" s="232">
        <v>934.65</v>
      </c>
      <c r="K30" s="231">
        <v>904.15</v>
      </c>
      <c r="L30" s="231">
        <v>877</v>
      </c>
      <c r="M30" s="231">
        <v>0.25850000000000001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1039.75</v>
      </c>
      <c r="D31" s="232">
        <v>1046.6833333333334</v>
      </c>
      <c r="E31" s="232">
        <v>1023.1166666666668</v>
      </c>
      <c r="F31" s="232">
        <v>1006.4833333333333</v>
      </c>
      <c r="G31" s="232">
        <v>982.91666666666674</v>
      </c>
      <c r="H31" s="232">
        <v>1063.3166666666668</v>
      </c>
      <c r="I31" s="232">
        <v>1086.8833333333334</v>
      </c>
      <c r="J31" s="232">
        <v>1103.5166666666669</v>
      </c>
      <c r="K31" s="231">
        <v>1070.25</v>
      </c>
      <c r="L31" s="231">
        <v>1030.05</v>
      </c>
      <c r="M31" s="231">
        <v>4.1784699999999999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1220.2</v>
      </c>
      <c r="D32" s="232">
        <v>1211.7166666666667</v>
      </c>
      <c r="E32" s="232">
        <v>1198.4833333333333</v>
      </c>
      <c r="F32" s="232">
        <v>1176.7666666666667</v>
      </c>
      <c r="G32" s="232">
        <v>1163.5333333333333</v>
      </c>
      <c r="H32" s="232">
        <v>1233.4333333333334</v>
      </c>
      <c r="I32" s="232">
        <v>1246.666666666667</v>
      </c>
      <c r="J32" s="232">
        <v>1268.3833333333334</v>
      </c>
      <c r="K32" s="231">
        <v>1224.95</v>
      </c>
      <c r="L32" s="231">
        <v>1190</v>
      </c>
      <c r="M32" s="231">
        <v>0.44833000000000001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526.9</v>
      </c>
      <c r="D33" s="232">
        <v>525.75</v>
      </c>
      <c r="E33" s="232">
        <v>522.29999999999995</v>
      </c>
      <c r="F33" s="232">
        <v>517.69999999999993</v>
      </c>
      <c r="G33" s="232">
        <v>514.24999999999989</v>
      </c>
      <c r="H33" s="232">
        <v>530.35</v>
      </c>
      <c r="I33" s="232">
        <v>533.80000000000007</v>
      </c>
      <c r="J33" s="232">
        <v>538.40000000000009</v>
      </c>
      <c r="K33" s="231">
        <v>529.20000000000005</v>
      </c>
      <c r="L33" s="231">
        <v>521.15</v>
      </c>
      <c r="M33" s="231">
        <v>0.6018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3180.8</v>
      </c>
      <c r="D34" s="232">
        <v>3139.1</v>
      </c>
      <c r="E34" s="232">
        <v>3093.2</v>
      </c>
      <c r="F34" s="232">
        <v>3005.6</v>
      </c>
      <c r="G34" s="232">
        <v>2959.7</v>
      </c>
      <c r="H34" s="232">
        <v>3226.7</v>
      </c>
      <c r="I34" s="232">
        <v>3272.6000000000004</v>
      </c>
      <c r="J34" s="232">
        <v>3360.2</v>
      </c>
      <c r="K34" s="231">
        <v>3185</v>
      </c>
      <c r="L34" s="231">
        <v>3051.5</v>
      </c>
      <c r="M34" s="231">
        <v>2.0494500000000002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2618.4</v>
      </c>
      <c r="D35" s="232">
        <v>2622.7999999999997</v>
      </c>
      <c r="E35" s="232">
        <v>2605.5999999999995</v>
      </c>
      <c r="F35" s="232">
        <v>2592.7999999999997</v>
      </c>
      <c r="G35" s="232">
        <v>2575.5999999999995</v>
      </c>
      <c r="H35" s="232">
        <v>2635.5999999999995</v>
      </c>
      <c r="I35" s="232">
        <v>2652.7999999999993</v>
      </c>
      <c r="J35" s="232">
        <v>2665.5999999999995</v>
      </c>
      <c r="K35" s="231">
        <v>2640</v>
      </c>
      <c r="L35" s="231">
        <v>2610</v>
      </c>
      <c r="M35" s="231">
        <v>0.20494000000000001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415.25</v>
      </c>
      <c r="D36" s="232">
        <v>415.25</v>
      </c>
      <c r="E36" s="232">
        <v>411</v>
      </c>
      <c r="F36" s="232">
        <v>406.75</v>
      </c>
      <c r="G36" s="232">
        <v>402.5</v>
      </c>
      <c r="H36" s="232">
        <v>419.5</v>
      </c>
      <c r="I36" s="232">
        <v>423.75</v>
      </c>
      <c r="J36" s="232">
        <v>428</v>
      </c>
      <c r="K36" s="231">
        <v>419.5</v>
      </c>
      <c r="L36" s="231">
        <v>411</v>
      </c>
      <c r="M36" s="231">
        <v>1.6462000000000001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12.9</v>
      </c>
      <c r="D37" s="232">
        <v>12.833333333333334</v>
      </c>
      <c r="E37" s="232">
        <v>12.666666666666668</v>
      </c>
      <c r="F37" s="232">
        <v>12.433333333333334</v>
      </c>
      <c r="G37" s="232">
        <v>12.266666666666667</v>
      </c>
      <c r="H37" s="232">
        <v>13.066666666666668</v>
      </c>
      <c r="I37" s="232">
        <v>13.233333333333336</v>
      </c>
      <c r="J37" s="232">
        <v>13.466666666666669</v>
      </c>
      <c r="K37" s="231">
        <v>13</v>
      </c>
      <c r="L37" s="231">
        <v>12.6</v>
      </c>
      <c r="M37" s="231">
        <v>17.178879999999999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591.5</v>
      </c>
      <c r="D38" s="232">
        <v>591.5</v>
      </c>
      <c r="E38" s="232">
        <v>587.4</v>
      </c>
      <c r="F38" s="232">
        <v>583.29999999999995</v>
      </c>
      <c r="G38" s="232">
        <v>579.19999999999993</v>
      </c>
      <c r="H38" s="232">
        <v>595.6</v>
      </c>
      <c r="I38" s="232">
        <v>599.69999999999993</v>
      </c>
      <c r="J38" s="232">
        <v>603.80000000000007</v>
      </c>
      <c r="K38" s="231">
        <v>595.6</v>
      </c>
      <c r="L38" s="231">
        <v>587.4</v>
      </c>
      <c r="M38" s="231">
        <v>2.6612499999999999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1887.9</v>
      </c>
      <c r="D39" s="232">
        <v>1887.8500000000001</v>
      </c>
      <c r="E39" s="232">
        <v>1871.2500000000002</v>
      </c>
      <c r="F39" s="232">
        <v>1854.6000000000001</v>
      </c>
      <c r="G39" s="232">
        <v>1838.0000000000002</v>
      </c>
      <c r="H39" s="232">
        <v>1904.5000000000002</v>
      </c>
      <c r="I39" s="232">
        <v>1921.1000000000001</v>
      </c>
      <c r="J39" s="232">
        <v>1937.7500000000002</v>
      </c>
      <c r="K39" s="231">
        <v>1904.45</v>
      </c>
      <c r="L39" s="231">
        <v>1871.2</v>
      </c>
      <c r="M39" s="231">
        <v>0.19406000000000001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384.65</v>
      </c>
      <c r="D40" s="232">
        <v>388.08333333333331</v>
      </c>
      <c r="E40" s="232">
        <v>378.56666666666661</v>
      </c>
      <c r="F40" s="232">
        <v>372.48333333333329</v>
      </c>
      <c r="G40" s="232">
        <v>362.96666666666658</v>
      </c>
      <c r="H40" s="232">
        <v>394.16666666666663</v>
      </c>
      <c r="I40" s="232">
        <v>403.68333333333339</v>
      </c>
      <c r="J40" s="232">
        <v>409.76666666666665</v>
      </c>
      <c r="K40" s="231">
        <v>397.6</v>
      </c>
      <c r="L40" s="231">
        <v>382</v>
      </c>
      <c r="M40" s="231">
        <v>185.73925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1159.9000000000001</v>
      </c>
      <c r="D41" s="232">
        <v>1166.5</v>
      </c>
      <c r="E41" s="232">
        <v>1150.4000000000001</v>
      </c>
      <c r="F41" s="232">
        <v>1140.9000000000001</v>
      </c>
      <c r="G41" s="232">
        <v>1124.8000000000002</v>
      </c>
      <c r="H41" s="232">
        <v>1176</v>
      </c>
      <c r="I41" s="232">
        <v>1192.0999999999999</v>
      </c>
      <c r="J41" s="232">
        <v>1201.5999999999999</v>
      </c>
      <c r="K41" s="231">
        <v>1182.5999999999999</v>
      </c>
      <c r="L41" s="231">
        <v>1157</v>
      </c>
      <c r="M41" s="231">
        <v>2.90645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617.95000000000005</v>
      </c>
      <c r="D42" s="232">
        <v>619.5</v>
      </c>
      <c r="E42" s="232">
        <v>611.95000000000005</v>
      </c>
      <c r="F42" s="232">
        <v>605.95000000000005</v>
      </c>
      <c r="G42" s="232">
        <v>598.40000000000009</v>
      </c>
      <c r="H42" s="232">
        <v>625.5</v>
      </c>
      <c r="I42" s="232">
        <v>633.04999999999995</v>
      </c>
      <c r="J42" s="232">
        <v>639.04999999999995</v>
      </c>
      <c r="K42" s="231">
        <v>627.04999999999995</v>
      </c>
      <c r="L42" s="231">
        <v>613.5</v>
      </c>
      <c r="M42" s="231">
        <v>0.92915000000000003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4391.25</v>
      </c>
      <c r="D43" s="232">
        <v>4366.0333333333328</v>
      </c>
      <c r="E43" s="232">
        <v>4327.7666666666655</v>
      </c>
      <c r="F43" s="232">
        <v>4264.2833333333328</v>
      </c>
      <c r="G43" s="232">
        <v>4226.0166666666655</v>
      </c>
      <c r="H43" s="232">
        <v>4429.5166666666655</v>
      </c>
      <c r="I43" s="232">
        <v>4467.7833333333319</v>
      </c>
      <c r="J43" s="232">
        <v>4531.2666666666655</v>
      </c>
      <c r="K43" s="231">
        <v>4404.3</v>
      </c>
      <c r="L43" s="231">
        <v>4302.55</v>
      </c>
      <c r="M43" s="231">
        <v>2.5017499999999999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332.65</v>
      </c>
      <c r="D44" s="232">
        <v>331.33333333333331</v>
      </c>
      <c r="E44" s="232">
        <v>328.96666666666664</v>
      </c>
      <c r="F44" s="232">
        <v>325.2833333333333</v>
      </c>
      <c r="G44" s="232">
        <v>322.91666666666663</v>
      </c>
      <c r="H44" s="232">
        <v>335.01666666666665</v>
      </c>
      <c r="I44" s="232">
        <v>337.38333333333333</v>
      </c>
      <c r="J44" s="232">
        <v>341.06666666666666</v>
      </c>
      <c r="K44" s="231">
        <v>333.7</v>
      </c>
      <c r="L44" s="231">
        <v>327.64999999999998</v>
      </c>
      <c r="M44" s="231">
        <v>18.357700000000001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272.60000000000002</v>
      </c>
      <c r="D45" s="232">
        <v>272.86666666666667</v>
      </c>
      <c r="E45" s="232">
        <v>270.73333333333335</v>
      </c>
      <c r="F45" s="232">
        <v>268.86666666666667</v>
      </c>
      <c r="G45" s="232">
        <v>266.73333333333335</v>
      </c>
      <c r="H45" s="232">
        <v>274.73333333333335</v>
      </c>
      <c r="I45" s="232">
        <v>276.86666666666667</v>
      </c>
      <c r="J45" s="232">
        <v>278.73333333333335</v>
      </c>
      <c r="K45" s="231">
        <v>275</v>
      </c>
      <c r="L45" s="231">
        <v>271</v>
      </c>
      <c r="M45" s="231">
        <v>1.7224200000000001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514.85</v>
      </c>
      <c r="D46" s="232">
        <v>514.6</v>
      </c>
      <c r="E46" s="232">
        <v>512.20000000000005</v>
      </c>
      <c r="F46" s="232">
        <v>509.55</v>
      </c>
      <c r="G46" s="232">
        <v>507.15000000000003</v>
      </c>
      <c r="H46" s="232">
        <v>517.25</v>
      </c>
      <c r="I46" s="232">
        <v>519.64999999999986</v>
      </c>
      <c r="J46" s="232">
        <v>522.30000000000007</v>
      </c>
      <c r="K46" s="231">
        <v>517</v>
      </c>
      <c r="L46" s="231">
        <v>511.95</v>
      </c>
      <c r="M46" s="231">
        <v>0.50680999999999998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148.5</v>
      </c>
      <c r="D47" s="232">
        <v>148.65</v>
      </c>
      <c r="E47" s="232">
        <v>147.10000000000002</v>
      </c>
      <c r="F47" s="232">
        <v>145.70000000000002</v>
      </c>
      <c r="G47" s="232">
        <v>144.15000000000003</v>
      </c>
      <c r="H47" s="232">
        <v>150.05000000000001</v>
      </c>
      <c r="I47" s="232">
        <v>151.60000000000002</v>
      </c>
      <c r="J47" s="232">
        <v>153</v>
      </c>
      <c r="K47" s="231">
        <v>150.19999999999999</v>
      </c>
      <c r="L47" s="231">
        <v>147.25</v>
      </c>
      <c r="M47" s="231">
        <v>66.930530000000005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2765.6</v>
      </c>
      <c r="D48" s="232">
        <v>2764.6333333333337</v>
      </c>
      <c r="E48" s="232">
        <v>2745.2666666666673</v>
      </c>
      <c r="F48" s="232">
        <v>2724.9333333333338</v>
      </c>
      <c r="G48" s="232">
        <v>2705.5666666666675</v>
      </c>
      <c r="H48" s="232">
        <v>2784.9666666666672</v>
      </c>
      <c r="I48" s="232">
        <v>2804.333333333333</v>
      </c>
      <c r="J48" s="232">
        <v>2824.666666666667</v>
      </c>
      <c r="K48" s="231">
        <v>2784</v>
      </c>
      <c r="L48" s="231">
        <v>2744.3</v>
      </c>
      <c r="M48" s="231">
        <v>8.1195599999999999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215.2</v>
      </c>
      <c r="D49" s="232">
        <v>213.76666666666665</v>
      </c>
      <c r="E49" s="232">
        <v>211.6333333333333</v>
      </c>
      <c r="F49" s="232">
        <v>208.06666666666663</v>
      </c>
      <c r="G49" s="232">
        <v>205.93333333333328</v>
      </c>
      <c r="H49" s="232">
        <v>217.33333333333331</v>
      </c>
      <c r="I49" s="232">
        <v>219.46666666666664</v>
      </c>
      <c r="J49" s="232">
        <v>223.03333333333333</v>
      </c>
      <c r="K49" s="231">
        <v>215.9</v>
      </c>
      <c r="L49" s="231">
        <v>210.2</v>
      </c>
      <c r="M49" s="231">
        <v>1.0430999999999999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3333.45</v>
      </c>
      <c r="D50" s="232">
        <v>3297.7999999999997</v>
      </c>
      <c r="E50" s="232">
        <v>3251.5999999999995</v>
      </c>
      <c r="F50" s="232">
        <v>3169.7499999999995</v>
      </c>
      <c r="G50" s="232">
        <v>3123.5499999999993</v>
      </c>
      <c r="H50" s="232">
        <v>3379.6499999999996</v>
      </c>
      <c r="I50" s="232">
        <v>3425.8499999999995</v>
      </c>
      <c r="J50" s="232">
        <v>3507.7</v>
      </c>
      <c r="K50" s="231">
        <v>3344</v>
      </c>
      <c r="L50" s="231">
        <v>3215.95</v>
      </c>
      <c r="M50" s="231">
        <v>6.3560000000000005E-2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2034.05</v>
      </c>
      <c r="D51" s="232">
        <v>2029.95</v>
      </c>
      <c r="E51" s="232">
        <v>1987.1</v>
      </c>
      <c r="F51" s="232">
        <v>1940.1499999999999</v>
      </c>
      <c r="G51" s="232">
        <v>1897.2999999999997</v>
      </c>
      <c r="H51" s="232">
        <v>2076.9</v>
      </c>
      <c r="I51" s="232">
        <v>2119.75</v>
      </c>
      <c r="J51" s="232">
        <v>2166.7000000000003</v>
      </c>
      <c r="K51" s="231">
        <v>2072.8000000000002</v>
      </c>
      <c r="L51" s="231">
        <v>1983</v>
      </c>
      <c r="M51" s="231">
        <v>9.4902800000000003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7189.85</v>
      </c>
      <c r="D52" s="232">
        <v>7154.916666666667</v>
      </c>
      <c r="E52" s="232">
        <v>7099.9833333333336</v>
      </c>
      <c r="F52" s="232">
        <v>7010.1166666666668</v>
      </c>
      <c r="G52" s="232">
        <v>6955.1833333333334</v>
      </c>
      <c r="H52" s="232">
        <v>7244.7833333333338</v>
      </c>
      <c r="I52" s="232">
        <v>7299.7166666666662</v>
      </c>
      <c r="J52" s="232">
        <v>7389.5833333333339</v>
      </c>
      <c r="K52" s="231">
        <v>7209.85</v>
      </c>
      <c r="L52" s="231">
        <v>7065.05</v>
      </c>
      <c r="M52" s="231">
        <v>0.25686999999999999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445.05</v>
      </c>
      <c r="D53" s="232">
        <v>437.08333333333331</v>
      </c>
      <c r="E53" s="232">
        <v>423.46666666666664</v>
      </c>
      <c r="F53" s="232">
        <v>401.88333333333333</v>
      </c>
      <c r="G53" s="232">
        <v>388.26666666666665</v>
      </c>
      <c r="H53" s="232">
        <v>458.66666666666663</v>
      </c>
      <c r="I53" s="232">
        <v>472.2833333333333</v>
      </c>
      <c r="J53" s="232">
        <v>493.86666666666662</v>
      </c>
      <c r="K53" s="231">
        <v>450.7</v>
      </c>
      <c r="L53" s="231">
        <v>415.5</v>
      </c>
      <c r="M53" s="231">
        <v>40.632069999999999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387.7</v>
      </c>
      <c r="D54" s="232">
        <v>388.23333333333335</v>
      </c>
      <c r="E54" s="232">
        <v>385.4666666666667</v>
      </c>
      <c r="F54" s="232">
        <v>383.23333333333335</v>
      </c>
      <c r="G54" s="232">
        <v>380.4666666666667</v>
      </c>
      <c r="H54" s="232">
        <v>390.4666666666667</v>
      </c>
      <c r="I54" s="232">
        <v>393.23333333333335</v>
      </c>
      <c r="J54" s="232">
        <v>395.4666666666667</v>
      </c>
      <c r="K54" s="231">
        <v>391</v>
      </c>
      <c r="L54" s="231">
        <v>386</v>
      </c>
      <c r="M54" s="231">
        <v>0.95635999999999999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3458.6</v>
      </c>
      <c r="D55" s="232">
        <v>3471.5500000000006</v>
      </c>
      <c r="E55" s="232">
        <v>3433.1000000000013</v>
      </c>
      <c r="F55" s="232">
        <v>3407.6000000000008</v>
      </c>
      <c r="G55" s="232">
        <v>3369.1500000000015</v>
      </c>
      <c r="H55" s="232">
        <v>3497.0500000000011</v>
      </c>
      <c r="I55" s="232">
        <v>3535.5000000000009</v>
      </c>
      <c r="J55" s="232">
        <v>3561.0000000000009</v>
      </c>
      <c r="K55" s="231">
        <v>3510</v>
      </c>
      <c r="L55" s="231">
        <v>3446.05</v>
      </c>
      <c r="M55" s="231">
        <v>2.1738200000000001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871.75</v>
      </c>
      <c r="D56" s="232">
        <v>875.48333333333323</v>
      </c>
      <c r="E56" s="232">
        <v>864.51666666666642</v>
      </c>
      <c r="F56" s="232">
        <v>857.28333333333319</v>
      </c>
      <c r="G56" s="232">
        <v>846.31666666666638</v>
      </c>
      <c r="H56" s="232">
        <v>882.71666666666647</v>
      </c>
      <c r="I56" s="232">
        <v>893.68333333333339</v>
      </c>
      <c r="J56" s="232">
        <v>900.91666666666652</v>
      </c>
      <c r="K56" s="231">
        <v>886.45</v>
      </c>
      <c r="L56" s="231">
        <v>868.25</v>
      </c>
      <c r="M56" s="231">
        <v>65.728179999999995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2355</v>
      </c>
      <c r="D57" s="232">
        <v>2334.8166666666666</v>
      </c>
      <c r="E57" s="232">
        <v>2309.6333333333332</v>
      </c>
      <c r="F57" s="232">
        <v>2264.2666666666664</v>
      </c>
      <c r="G57" s="232">
        <v>2239.083333333333</v>
      </c>
      <c r="H57" s="232">
        <v>2380.1833333333334</v>
      </c>
      <c r="I57" s="232">
        <v>2405.3666666666668</v>
      </c>
      <c r="J57" s="232">
        <v>2450.7333333333336</v>
      </c>
      <c r="K57" s="231">
        <v>2360</v>
      </c>
      <c r="L57" s="231">
        <v>2289.4499999999998</v>
      </c>
      <c r="M57" s="231">
        <v>0.15445999999999999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486.7</v>
      </c>
      <c r="D58" s="232">
        <v>490.18333333333339</v>
      </c>
      <c r="E58" s="232">
        <v>482.36666666666679</v>
      </c>
      <c r="F58" s="232">
        <v>478.03333333333342</v>
      </c>
      <c r="G58" s="232">
        <v>470.21666666666681</v>
      </c>
      <c r="H58" s="232">
        <v>494.51666666666677</v>
      </c>
      <c r="I58" s="232">
        <v>502.33333333333337</v>
      </c>
      <c r="J58" s="232">
        <v>506.66666666666674</v>
      </c>
      <c r="K58" s="231">
        <v>498</v>
      </c>
      <c r="L58" s="231">
        <v>485.85</v>
      </c>
      <c r="M58" s="231">
        <v>6.1154099999999998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3880.3</v>
      </c>
      <c r="D59" s="232">
        <v>3871.5499999999997</v>
      </c>
      <c r="E59" s="232">
        <v>3844.2499999999995</v>
      </c>
      <c r="F59" s="232">
        <v>3808.2</v>
      </c>
      <c r="G59" s="232">
        <v>3780.8999999999996</v>
      </c>
      <c r="H59" s="232">
        <v>3907.5999999999995</v>
      </c>
      <c r="I59" s="232">
        <v>3934.8999999999996</v>
      </c>
      <c r="J59" s="232">
        <v>3970.9499999999994</v>
      </c>
      <c r="K59" s="231">
        <v>3898.85</v>
      </c>
      <c r="L59" s="231">
        <v>3835.5</v>
      </c>
      <c r="M59" s="231">
        <v>3.0903900000000002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1189.75</v>
      </c>
      <c r="D60" s="232">
        <v>1185.6333333333334</v>
      </c>
      <c r="E60" s="232">
        <v>1175.1166666666668</v>
      </c>
      <c r="F60" s="232">
        <v>1160.4833333333333</v>
      </c>
      <c r="G60" s="232">
        <v>1149.9666666666667</v>
      </c>
      <c r="H60" s="232">
        <v>1200.2666666666669</v>
      </c>
      <c r="I60" s="232">
        <v>1210.7833333333338</v>
      </c>
      <c r="J60" s="232">
        <v>1225.416666666667</v>
      </c>
      <c r="K60" s="231">
        <v>1196.1500000000001</v>
      </c>
      <c r="L60" s="231">
        <v>1171</v>
      </c>
      <c r="M60" s="231">
        <v>0.69289000000000001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6351.65</v>
      </c>
      <c r="D61" s="232">
        <v>6297.1500000000005</v>
      </c>
      <c r="E61" s="232">
        <v>6217.3000000000011</v>
      </c>
      <c r="F61" s="232">
        <v>6082.9500000000007</v>
      </c>
      <c r="G61" s="232">
        <v>6003.1000000000013</v>
      </c>
      <c r="H61" s="232">
        <v>6431.5000000000009</v>
      </c>
      <c r="I61" s="232">
        <v>6511.3500000000013</v>
      </c>
      <c r="J61" s="232">
        <v>6645.7000000000007</v>
      </c>
      <c r="K61" s="231">
        <v>6377</v>
      </c>
      <c r="L61" s="231">
        <v>6162.8</v>
      </c>
      <c r="M61" s="231">
        <v>19.032080000000001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1368.9</v>
      </c>
      <c r="D62" s="232">
        <v>1363.7</v>
      </c>
      <c r="E62" s="232">
        <v>1350.4</v>
      </c>
      <c r="F62" s="232">
        <v>1331.9</v>
      </c>
      <c r="G62" s="232">
        <v>1318.6000000000001</v>
      </c>
      <c r="H62" s="232">
        <v>1382.2</v>
      </c>
      <c r="I62" s="232">
        <v>1395.4999999999998</v>
      </c>
      <c r="J62" s="232">
        <v>1414</v>
      </c>
      <c r="K62" s="231">
        <v>1377</v>
      </c>
      <c r="L62" s="231">
        <v>1345.2</v>
      </c>
      <c r="M62" s="231">
        <v>15.169790000000001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6090.1</v>
      </c>
      <c r="D63" s="232">
        <v>6088.833333333333</v>
      </c>
      <c r="E63" s="232">
        <v>6067.6666666666661</v>
      </c>
      <c r="F63" s="232">
        <v>6045.2333333333327</v>
      </c>
      <c r="G63" s="232">
        <v>6024.0666666666657</v>
      </c>
      <c r="H63" s="232">
        <v>6111.2666666666664</v>
      </c>
      <c r="I63" s="232">
        <v>6132.4333333333325</v>
      </c>
      <c r="J63" s="232">
        <v>6154.8666666666668</v>
      </c>
      <c r="K63" s="231">
        <v>6110</v>
      </c>
      <c r="L63" s="231">
        <v>6066.4</v>
      </c>
      <c r="M63" s="231">
        <v>0.16688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2194.4499999999998</v>
      </c>
      <c r="D64" s="232">
        <v>2207.15</v>
      </c>
      <c r="E64" s="232">
        <v>2139.3000000000002</v>
      </c>
      <c r="F64" s="232">
        <v>2084.15</v>
      </c>
      <c r="G64" s="232">
        <v>2016.3000000000002</v>
      </c>
      <c r="H64" s="232">
        <v>2262.3000000000002</v>
      </c>
      <c r="I64" s="232">
        <v>2330.1499999999996</v>
      </c>
      <c r="J64" s="232">
        <v>2385.3000000000002</v>
      </c>
      <c r="K64" s="231">
        <v>2275</v>
      </c>
      <c r="L64" s="231">
        <v>2152</v>
      </c>
      <c r="M64" s="231">
        <v>1.0196000000000001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2329.6999999999998</v>
      </c>
      <c r="D65" s="232">
        <v>2312.5666666666666</v>
      </c>
      <c r="E65" s="232">
        <v>2275.1333333333332</v>
      </c>
      <c r="F65" s="232">
        <v>2220.5666666666666</v>
      </c>
      <c r="G65" s="232">
        <v>2183.1333333333332</v>
      </c>
      <c r="H65" s="232">
        <v>2367.1333333333332</v>
      </c>
      <c r="I65" s="232">
        <v>2404.5666666666666</v>
      </c>
      <c r="J65" s="232">
        <v>2459.1333333333332</v>
      </c>
      <c r="K65" s="231">
        <v>2350</v>
      </c>
      <c r="L65" s="231">
        <v>2258</v>
      </c>
      <c r="M65" s="231">
        <v>2.5214400000000001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362.85</v>
      </c>
      <c r="D66" s="232">
        <v>362.65000000000003</v>
      </c>
      <c r="E66" s="232">
        <v>359.50000000000006</v>
      </c>
      <c r="F66" s="232">
        <v>356.15000000000003</v>
      </c>
      <c r="G66" s="232">
        <v>353.00000000000006</v>
      </c>
      <c r="H66" s="232">
        <v>366.00000000000006</v>
      </c>
      <c r="I66" s="232">
        <v>369.15000000000003</v>
      </c>
      <c r="J66" s="232">
        <v>372.50000000000006</v>
      </c>
      <c r="K66" s="231">
        <v>365.8</v>
      </c>
      <c r="L66" s="231">
        <v>359.3</v>
      </c>
      <c r="M66" s="231">
        <v>4.9287000000000001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239.05</v>
      </c>
      <c r="D67" s="232">
        <v>237.78333333333333</v>
      </c>
      <c r="E67" s="232">
        <v>235.61666666666667</v>
      </c>
      <c r="F67" s="232">
        <v>232.18333333333334</v>
      </c>
      <c r="G67" s="232">
        <v>230.01666666666668</v>
      </c>
      <c r="H67" s="232">
        <v>241.21666666666667</v>
      </c>
      <c r="I67" s="232">
        <v>243.38333333333335</v>
      </c>
      <c r="J67" s="232">
        <v>246.81666666666666</v>
      </c>
      <c r="K67" s="231">
        <v>239.95</v>
      </c>
      <c r="L67" s="231">
        <v>234.35</v>
      </c>
      <c r="M67" s="231">
        <v>53.985109999999999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168</v>
      </c>
      <c r="D68" s="232">
        <v>167.83333333333334</v>
      </c>
      <c r="E68" s="232">
        <v>166.2166666666667</v>
      </c>
      <c r="F68" s="232">
        <v>164.43333333333337</v>
      </c>
      <c r="G68" s="232">
        <v>162.81666666666672</v>
      </c>
      <c r="H68" s="232">
        <v>169.61666666666667</v>
      </c>
      <c r="I68" s="232">
        <v>171.23333333333329</v>
      </c>
      <c r="J68" s="232">
        <v>173.01666666666665</v>
      </c>
      <c r="K68" s="231">
        <v>169.45</v>
      </c>
      <c r="L68" s="231">
        <v>166.05</v>
      </c>
      <c r="M68" s="231">
        <v>216.55466000000001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80.45</v>
      </c>
      <c r="D69" s="232">
        <v>79.683333333333337</v>
      </c>
      <c r="E69" s="232">
        <v>78.466666666666669</v>
      </c>
      <c r="F69" s="232">
        <v>76.483333333333334</v>
      </c>
      <c r="G69" s="232">
        <v>75.266666666666666</v>
      </c>
      <c r="H69" s="232">
        <v>81.666666666666671</v>
      </c>
      <c r="I69" s="232">
        <v>82.88333333333334</v>
      </c>
      <c r="J69" s="232">
        <v>84.866666666666674</v>
      </c>
      <c r="K69" s="231">
        <v>80.900000000000006</v>
      </c>
      <c r="L69" s="231">
        <v>77.7</v>
      </c>
      <c r="M69" s="231">
        <v>90.013440000000003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28.05</v>
      </c>
      <c r="D70" s="232">
        <v>28.116666666666664</v>
      </c>
      <c r="E70" s="232">
        <v>27.783333333333328</v>
      </c>
      <c r="F70" s="232">
        <v>27.516666666666666</v>
      </c>
      <c r="G70" s="232">
        <v>27.18333333333333</v>
      </c>
      <c r="H70" s="232">
        <v>28.383333333333326</v>
      </c>
      <c r="I70" s="232">
        <v>28.716666666666661</v>
      </c>
      <c r="J70" s="232">
        <v>28.983333333333324</v>
      </c>
      <c r="K70" s="231">
        <v>28.45</v>
      </c>
      <c r="L70" s="231">
        <v>27.85</v>
      </c>
      <c r="M70" s="231">
        <v>127.85373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1516.95</v>
      </c>
      <c r="D71" s="232">
        <v>1519.55</v>
      </c>
      <c r="E71" s="232">
        <v>1507.3999999999999</v>
      </c>
      <c r="F71" s="232">
        <v>1497.85</v>
      </c>
      <c r="G71" s="232">
        <v>1485.6999999999998</v>
      </c>
      <c r="H71" s="232">
        <v>1529.1</v>
      </c>
      <c r="I71" s="232">
        <v>1541.25</v>
      </c>
      <c r="J71" s="232">
        <v>1550.8</v>
      </c>
      <c r="K71" s="231">
        <v>1531.7</v>
      </c>
      <c r="L71" s="231">
        <v>1510</v>
      </c>
      <c r="M71" s="231">
        <v>2.0552899999999998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4482.45</v>
      </c>
      <c r="D72" s="232">
        <v>4490.8166666666666</v>
      </c>
      <c r="E72" s="232">
        <v>4431.6333333333332</v>
      </c>
      <c r="F72" s="232">
        <v>4380.8166666666666</v>
      </c>
      <c r="G72" s="232">
        <v>4321.6333333333332</v>
      </c>
      <c r="H72" s="232">
        <v>4541.6333333333332</v>
      </c>
      <c r="I72" s="232">
        <v>4600.8166666666657</v>
      </c>
      <c r="J72" s="232">
        <v>4651.6333333333332</v>
      </c>
      <c r="K72" s="231">
        <v>4550</v>
      </c>
      <c r="L72" s="231">
        <v>4440</v>
      </c>
      <c r="M72" s="231">
        <v>0.14293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563.25</v>
      </c>
      <c r="D73" s="232">
        <v>560.98333333333335</v>
      </c>
      <c r="E73" s="232">
        <v>556.9666666666667</v>
      </c>
      <c r="F73" s="232">
        <v>550.68333333333339</v>
      </c>
      <c r="G73" s="232">
        <v>546.66666666666674</v>
      </c>
      <c r="H73" s="232">
        <v>567.26666666666665</v>
      </c>
      <c r="I73" s="232">
        <v>571.2833333333333</v>
      </c>
      <c r="J73" s="232">
        <v>577.56666666666661</v>
      </c>
      <c r="K73" s="231">
        <v>565</v>
      </c>
      <c r="L73" s="231">
        <v>554.70000000000005</v>
      </c>
      <c r="M73" s="231">
        <v>4.6869899999999998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850.45</v>
      </c>
      <c r="D74" s="232">
        <v>851.81666666666661</v>
      </c>
      <c r="E74" s="232">
        <v>833.63333333333321</v>
      </c>
      <c r="F74" s="232">
        <v>816.81666666666661</v>
      </c>
      <c r="G74" s="232">
        <v>798.63333333333321</v>
      </c>
      <c r="H74" s="232">
        <v>868.63333333333321</v>
      </c>
      <c r="I74" s="232">
        <v>886.81666666666661</v>
      </c>
      <c r="J74" s="232">
        <v>903.63333333333321</v>
      </c>
      <c r="K74" s="231">
        <v>870</v>
      </c>
      <c r="L74" s="231">
        <v>835</v>
      </c>
      <c r="M74" s="231">
        <v>12.55152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96.1</v>
      </c>
      <c r="D75" s="232">
        <v>95.583333333333329</v>
      </c>
      <c r="E75" s="232">
        <v>94.86666666666666</v>
      </c>
      <c r="F75" s="232">
        <v>93.633333333333326</v>
      </c>
      <c r="G75" s="232">
        <v>92.916666666666657</v>
      </c>
      <c r="H75" s="232">
        <v>96.816666666666663</v>
      </c>
      <c r="I75" s="232">
        <v>97.533333333333331</v>
      </c>
      <c r="J75" s="232">
        <v>98.766666666666666</v>
      </c>
      <c r="K75" s="231">
        <v>96.3</v>
      </c>
      <c r="L75" s="231">
        <v>94.35</v>
      </c>
      <c r="M75" s="231">
        <v>115.7735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866.4</v>
      </c>
      <c r="D76" s="232">
        <v>864.69999999999993</v>
      </c>
      <c r="E76" s="232">
        <v>860.24999999999989</v>
      </c>
      <c r="F76" s="232">
        <v>854.09999999999991</v>
      </c>
      <c r="G76" s="232">
        <v>849.64999999999986</v>
      </c>
      <c r="H76" s="232">
        <v>870.84999999999991</v>
      </c>
      <c r="I76" s="232">
        <v>875.3</v>
      </c>
      <c r="J76" s="232">
        <v>881.44999999999993</v>
      </c>
      <c r="K76" s="231">
        <v>869.15</v>
      </c>
      <c r="L76" s="231">
        <v>858.55</v>
      </c>
      <c r="M76" s="231">
        <v>5.8626199999999997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76.099999999999994</v>
      </c>
      <c r="D77" s="232">
        <v>75.5</v>
      </c>
      <c r="E77" s="232">
        <v>74.650000000000006</v>
      </c>
      <c r="F77" s="232">
        <v>73.2</v>
      </c>
      <c r="G77" s="232">
        <v>72.350000000000009</v>
      </c>
      <c r="H77" s="232">
        <v>76.95</v>
      </c>
      <c r="I77" s="232">
        <v>77.8</v>
      </c>
      <c r="J77" s="232">
        <v>79.25</v>
      </c>
      <c r="K77" s="231">
        <v>76.349999999999994</v>
      </c>
      <c r="L77" s="231">
        <v>74.05</v>
      </c>
      <c r="M77" s="231">
        <v>102.58753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334.2</v>
      </c>
      <c r="D78" s="232">
        <v>333.01666666666665</v>
      </c>
      <c r="E78" s="232">
        <v>330.23333333333329</v>
      </c>
      <c r="F78" s="232">
        <v>326.26666666666665</v>
      </c>
      <c r="G78" s="232">
        <v>323.48333333333329</v>
      </c>
      <c r="H78" s="232">
        <v>336.98333333333329</v>
      </c>
      <c r="I78" s="232">
        <v>339.76666666666659</v>
      </c>
      <c r="J78" s="232">
        <v>343.73333333333329</v>
      </c>
      <c r="K78" s="231">
        <v>335.8</v>
      </c>
      <c r="L78" s="231">
        <v>329.05</v>
      </c>
      <c r="M78" s="231">
        <v>12.495900000000001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8934.6</v>
      </c>
      <c r="D79" s="232">
        <v>8937.6666666666661</v>
      </c>
      <c r="E79" s="232">
        <v>8840.9333333333325</v>
      </c>
      <c r="F79" s="232">
        <v>8747.2666666666664</v>
      </c>
      <c r="G79" s="232">
        <v>8650.5333333333328</v>
      </c>
      <c r="H79" s="232">
        <v>9031.3333333333321</v>
      </c>
      <c r="I79" s="232">
        <v>9128.0666666666657</v>
      </c>
      <c r="J79" s="232">
        <v>9221.7333333333318</v>
      </c>
      <c r="K79" s="231">
        <v>9034.4</v>
      </c>
      <c r="L79" s="231">
        <v>8844</v>
      </c>
      <c r="M79" s="231">
        <v>1.619E-2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775.1</v>
      </c>
      <c r="D80" s="232">
        <v>773.69999999999993</v>
      </c>
      <c r="E80" s="232">
        <v>766.39999999999986</v>
      </c>
      <c r="F80" s="232">
        <v>757.69999999999993</v>
      </c>
      <c r="G80" s="232">
        <v>750.39999999999986</v>
      </c>
      <c r="H80" s="232">
        <v>782.39999999999986</v>
      </c>
      <c r="I80" s="232">
        <v>789.69999999999982</v>
      </c>
      <c r="J80" s="232">
        <v>798.39999999999986</v>
      </c>
      <c r="K80" s="231">
        <v>781</v>
      </c>
      <c r="L80" s="231">
        <v>765</v>
      </c>
      <c r="M80" s="231">
        <v>99.517830000000004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244.1</v>
      </c>
      <c r="D81" s="232">
        <v>241.71666666666667</v>
      </c>
      <c r="E81" s="232">
        <v>237.98333333333335</v>
      </c>
      <c r="F81" s="232">
        <v>231.86666666666667</v>
      </c>
      <c r="G81" s="232">
        <v>228.13333333333335</v>
      </c>
      <c r="H81" s="232">
        <v>247.83333333333334</v>
      </c>
      <c r="I81" s="232">
        <v>251.56666666666663</v>
      </c>
      <c r="J81" s="232">
        <v>257.68333333333334</v>
      </c>
      <c r="K81" s="231">
        <v>245.45</v>
      </c>
      <c r="L81" s="231">
        <v>235.6</v>
      </c>
      <c r="M81" s="231">
        <v>21.975860000000001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909.8</v>
      </c>
      <c r="D82" s="232">
        <v>906.58333333333337</v>
      </c>
      <c r="E82" s="232">
        <v>900.2166666666667</v>
      </c>
      <c r="F82" s="232">
        <v>890.63333333333333</v>
      </c>
      <c r="G82" s="232">
        <v>884.26666666666665</v>
      </c>
      <c r="H82" s="232">
        <v>916.16666666666674</v>
      </c>
      <c r="I82" s="232">
        <v>922.5333333333333</v>
      </c>
      <c r="J82" s="232">
        <v>932.11666666666679</v>
      </c>
      <c r="K82" s="231">
        <v>912.95</v>
      </c>
      <c r="L82" s="231">
        <v>897</v>
      </c>
      <c r="M82" s="231">
        <v>1.51528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287.64999999999998</v>
      </c>
      <c r="D83" s="232">
        <v>285.01666666666665</v>
      </c>
      <c r="E83" s="232">
        <v>281.63333333333333</v>
      </c>
      <c r="F83" s="232">
        <v>275.61666666666667</v>
      </c>
      <c r="G83" s="232">
        <v>272.23333333333335</v>
      </c>
      <c r="H83" s="232">
        <v>291.0333333333333</v>
      </c>
      <c r="I83" s="232">
        <v>294.41666666666663</v>
      </c>
      <c r="J83" s="232">
        <v>300.43333333333328</v>
      </c>
      <c r="K83" s="231">
        <v>288.39999999999998</v>
      </c>
      <c r="L83" s="231">
        <v>279</v>
      </c>
      <c r="M83" s="231">
        <v>29.29571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6531.1</v>
      </c>
      <c r="D84" s="232">
        <v>6503.2666666666664</v>
      </c>
      <c r="E84" s="232">
        <v>6449.0333333333328</v>
      </c>
      <c r="F84" s="232">
        <v>6366.9666666666662</v>
      </c>
      <c r="G84" s="232">
        <v>6312.7333333333327</v>
      </c>
      <c r="H84" s="232">
        <v>6585.333333333333</v>
      </c>
      <c r="I84" s="232">
        <v>6639.5666666666666</v>
      </c>
      <c r="J84" s="232">
        <v>6721.6333333333332</v>
      </c>
      <c r="K84" s="231">
        <v>6557.5</v>
      </c>
      <c r="L84" s="231">
        <v>6421.2</v>
      </c>
      <c r="M84" s="231">
        <v>0.20208999999999999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1374.2</v>
      </c>
      <c r="D85" s="232">
        <v>1375.05</v>
      </c>
      <c r="E85" s="232">
        <v>1359.1499999999999</v>
      </c>
      <c r="F85" s="232">
        <v>1344.1</v>
      </c>
      <c r="G85" s="232">
        <v>1328.1999999999998</v>
      </c>
      <c r="H85" s="232">
        <v>1390.1</v>
      </c>
      <c r="I85" s="232">
        <v>1406</v>
      </c>
      <c r="J85" s="232">
        <v>1421.05</v>
      </c>
      <c r="K85" s="231">
        <v>1390.95</v>
      </c>
      <c r="L85" s="231">
        <v>1360</v>
      </c>
      <c r="M85" s="231">
        <v>0.31376999999999999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905.75</v>
      </c>
      <c r="D86" s="232">
        <v>907.85</v>
      </c>
      <c r="E86" s="232">
        <v>898.85</v>
      </c>
      <c r="F86" s="232">
        <v>891.95</v>
      </c>
      <c r="G86" s="232">
        <v>882.95</v>
      </c>
      <c r="H86" s="232">
        <v>914.75</v>
      </c>
      <c r="I86" s="232">
        <v>923.75</v>
      </c>
      <c r="J86" s="232">
        <v>930.65</v>
      </c>
      <c r="K86" s="231">
        <v>916.85</v>
      </c>
      <c r="L86" s="231">
        <v>900.95</v>
      </c>
      <c r="M86" s="231">
        <v>0.30631999999999998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479.7</v>
      </c>
      <c r="D87" s="232">
        <v>480.48333333333335</v>
      </c>
      <c r="E87" s="232">
        <v>475.9666666666667</v>
      </c>
      <c r="F87" s="232">
        <v>472.23333333333335</v>
      </c>
      <c r="G87" s="232">
        <v>467.7166666666667</v>
      </c>
      <c r="H87" s="232">
        <v>484.2166666666667</v>
      </c>
      <c r="I87" s="232">
        <v>488.73333333333335</v>
      </c>
      <c r="J87" s="232">
        <v>492.4666666666667</v>
      </c>
      <c r="K87" s="231">
        <v>485</v>
      </c>
      <c r="L87" s="231">
        <v>476.75</v>
      </c>
      <c r="M87" s="231">
        <v>1.1027800000000001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17447.45</v>
      </c>
      <c r="D88" s="232">
        <v>17407.533333333336</v>
      </c>
      <c r="E88" s="232">
        <v>17321.916666666672</v>
      </c>
      <c r="F88" s="232">
        <v>17196.383333333335</v>
      </c>
      <c r="G88" s="232">
        <v>17110.76666666667</v>
      </c>
      <c r="H88" s="232">
        <v>17533.066666666673</v>
      </c>
      <c r="I88" s="232">
        <v>17618.683333333334</v>
      </c>
      <c r="J88" s="232">
        <v>17744.216666666674</v>
      </c>
      <c r="K88" s="231">
        <v>17493.150000000001</v>
      </c>
      <c r="L88" s="231">
        <v>17282</v>
      </c>
      <c r="M88" s="231">
        <v>0.11346000000000001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500.3</v>
      </c>
      <c r="D89" s="232">
        <v>495.86666666666662</v>
      </c>
      <c r="E89" s="232">
        <v>488.73333333333323</v>
      </c>
      <c r="F89" s="232">
        <v>477.16666666666663</v>
      </c>
      <c r="G89" s="232">
        <v>470.03333333333325</v>
      </c>
      <c r="H89" s="232">
        <v>507.43333333333322</v>
      </c>
      <c r="I89" s="232">
        <v>514.56666666666661</v>
      </c>
      <c r="J89" s="232">
        <v>526.13333333333321</v>
      </c>
      <c r="K89" s="231">
        <v>503</v>
      </c>
      <c r="L89" s="231">
        <v>484.3</v>
      </c>
      <c r="M89" s="231">
        <v>3.63781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26.4</v>
      </c>
      <c r="D90" s="232">
        <v>26.483333333333334</v>
      </c>
      <c r="E90" s="232">
        <v>25.966666666666669</v>
      </c>
      <c r="F90" s="232">
        <v>25.533333333333335</v>
      </c>
      <c r="G90" s="232">
        <v>25.016666666666669</v>
      </c>
      <c r="H90" s="232">
        <v>26.916666666666668</v>
      </c>
      <c r="I90" s="232">
        <v>27.433333333333334</v>
      </c>
      <c r="J90" s="232">
        <v>27.866666666666667</v>
      </c>
      <c r="K90" s="231">
        <v>27</v>
      </c>
      <c r="L90" s="231">
        <v>26.05</v>
      </c>
      <c r="M90" s="231">
        <v>304.39796000000001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4594.8</v>
      </c>
      <c r="D91" s="232">
        <v>4604.3499999999995</v>
      </c>
      <c r="E91" s="232">
        <v>4568.4499999999989</v>
      </c>
      <c r="F91" s="232">
        <v>4542.0999999999995</v>
      </c>
      <c r="G91" s="232">
        <v>4506.1999999999989</v>
      </c>
      <c r="H91" s="232">
        <v>4630.6999999999989</v>
      </c>
      <c r="I91" s="232">
        <v>4666.5999999999985</v>
      </c>
      <c r="J91" s="232">
        <v>4692.9499999999989</v>
      </c>
      <c r="K91" s="231">
        <v>4640.25</v>
      </c>
      <c r="L91" s="231">
        <v>4578</v>
      </c>
      <c r="M91" s="231">
        <v>2.5270999999999999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1080.95</v>
      </c>
      <c r="D92" s="232">
        <v>1076.4333333333332</v>
      </c>
      <c r="E92" s="232">
        <v>1060.8666666666663</v>
      </c>
      <c r="F92" s="232">
        <v>1040.7833333333331</v>
      </c>
      <c r="G92" s="232">
        <v>1025.2166666666662</v>
      </c>
      <c r="H92" s="232">
        <v>1096.5166666666664</v>
      </c>
      <c r="I92" s="232">
        <v>1112.0833333333335</v>
      </c>
      <c r="J92" s="232">
        <v>1132.1666666666665</v>
      </c>
      <c r="K92" s="231">
        <v>1092</v>
      </c>
      <c r="L92" s="231">
        <v>1056.3499999999999</v>
      </c>
      <c r="M92" s="231">
        <v>0.43807000000000001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549</v>
      </c>
      <c r="D93" s="232">
        <v>545.91666666666663</v>
      </c>
      <c r="E93" s="232">
        <v>534.08333333333326</v>
      </c>
      <c r="F93" s="232">
        <v>519.16666666666663</v>
      </c>
      <c r="G93" s="232">
        <v>507.33333333333326</v>
      </c>
      <c r="H93" s="232">
        <v>560.83333333333326</v>
      </c>
      <c r="I93" s="232">
        <v>572.66666666666652</v>
      </c>
      <c r="J93" s="232">
        <v>587.58333333333326</v>
      </c>
      <c r="K93" s="231">
        <v>557.75</v>
      </c>
      <c r="L93" s="231">
        <v>531</v>
      </c>
      <c r="M93" s="231">
        <v>1.47113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73.099999999999994</v>
      </c>
      <c r="D94" s="232">
        <v>73.333333333333329</v>
      </c>
      <c r="E94" s="232">
        <v>72.36666666666666</v>
      </c>
      <c r="F94" s="232">
        <v>71.633333333333326</v>
      </c>
      <c r="G94" s="232">
        <v>70.666666666666657</v>
      </c>
      <c r="H94" s="232">
        <v>74.066666666666663</v>
      </c>
      <c r="I94" s="232">
        <v>75.033333333333331</v>
      </c>
      <c r="J94" s="232">
        <v>75.766666666666666</v>
      </c>
      <c r="K94" s="231">
        <v>74.3</v>
      </c>
      <c r="L94" s="231">
        <v>72.599999999999994</v>
      </c>
      <c r="M94" s="231">
        <v>21.902519999999999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316.45</v>
      </c>
      <c r="D95" s="232">
        <v>316.96666666666664</v>
      </c>
      <c r="E95" s="232">
        <v>314.48333333333329</v>
      </c>
      <c r="F95" s="232">
        <v>312.51666666666665</v>
      </c>
      <c r="G95" s="232">
        <v>310.0333333333333</v>
      </c>
      <c r="H95" s="232">
        <v>318.93333333333328</v>
      </c>
      <c r="I95" s="232">
        <v>321.41666666666663</v>
      </c>
      <c r="J95" s="232">
        <v>323.38333333333327</v>
      </c>
      <c r="K95" s="231">
        <v>319.45</v>
      </c>
      <c r="L95" s="231">
        <v>315</v>
      </c>
      <c r="M95" s="231">
        <v>15.381869999999999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3154.4</v>
      </c>
      <c r="D96" s="232">
        <v>3153</v>
      </c>
      <c r="E96" s="232">
        <v>3111</v>
      </c>
      <c r="F96" s="232">
        <v>3067.6</v>
      </c>
      <c r="G96" s="232">
        <v>3025.6</v>
      </c>
      <c r="H96" s="232">
        <v>3196.4</v>
      </c>
      <c r="I96" s="232">
        <v>3238.4</v>
      </c>
      <c r="J96" s="232">
        <v>3281.8</v>
      </c>
      <c r="K96" s="231">
        <v>3195</v>
      </c>
      <c r="L96" s="231">
        <v>3109.6</v>
      </c>
      <c r="M96" s="231">
        <v>0.23946000000000001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251.2</v>
      </c>
      <c r="D97" s="232">
        <v>250.9</v>
      </c>
      <c r="E97" s="232">
        <v>248.3</v>
      </c>
      <c r="F97" s="232">
        <v>245.4</v>
      </c>
      <c r="G97" s="232">
        <v>242.8</v>
      </c>
      <c r="H97" s="232">
        <v>253.8</v>
      </c>
      <c r="I97" s="232">
        <v>256.39999999999998</v>
      </c>
      <c r="J97" s="232">
        <v>259.3</v>
      </c>
      <c r="K97" s="231">
        <v>253.5</v>
      </c>
      <c r="L97" s="231">
        <v>248</v>
      </c>
      <c r="M97" s="231">
        <v>2.1496200000000001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371.95</v>
      </c>
      <c r="D98" s="232">
        <v>371.16666666666669</v>
      </c>
      <c r="E98" s="232">
        <v>367.88333333333338</v>
      </c>
      <c r="F98" s="232">
        <v>363.81666666666672</v>
      </c>
      <c r="G98" s="232">
        <v>360.53333333333342</v>
      </c>
      <c r="H98" s="232">
        <v>375.23333333333335</v>
      </c>
      <c r="I98" s="232">
        <v>378.51666666666665</v>
      </c>
      <c r="J98" s="232">
        <v>382.58333333333331</v>
      </c>
      <c r="K98" s="231">
        <v>374.45</v>
      </c>
      <c r="L98" s="231">
        <v>367.1</v>
      </c>
      <c r="M98" s="231">
        <v>1.0630900000000001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591.65</v>
      </c>
      <c r="D99" s="232">
        <v>586.88333333333333</v>
      </c>
      <c r="E99" s="232">
        <v>575.26666666666665</v>
      </c>
      <c r="F99" s="232">
        <v>558.88333333333333</v>
      </c>
      <c r="G99" s="232">
        <v>547.26666666666665</v>
      </c>
      <c r="H99" s="232">
        <v>603.26666666666665</v>
      </c>
      <c r="I99" s="232">
        <v>614.88333333333321</v>
      </c>
      <c r="J99" s="232">
        <v>631.26666666666665</v>
      </c>
      <c r="K99" s="231">
        <v>598.5</v>
      </c>
      <c r="L99" s="231">
        <v>570.5</v>
      </c>
      <c r="M99" s="231">
        <v>13.345829999999999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295.64999999999998</v>
      </c>
      <c r="D100" s="232">
        <v>295.15000000000003</v>
      </c>
      <c r="E100" s="232">
        <v>292.50000000000006</v>
      </c>
      <c r="F100" s="232">
        <v>289.35000000000002</v>
      </c>
      <c r="G100" s="232">
        <v>286.70000000000005</v>
      </c>
      <c r="H100" s="232">
        <v>298.30000000000007</v>
      </c>
      <c r="I100" s="232">
        <v>300.95000000000005</v>
      </c>
      <c r="J100" s="232">
        <v>304.10000000000008</v>
      </c>
      <c r="K100" s="231">
        <v>297.8</v>
      </c>
      <c r="L100" s="231">
        <v>292</v>
      </c>
      <c r="M100" s="231">
        <v>59.162129999999998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705.4</v>
      </c>
      <c r="D101" s="232">
        <v>704.25</v>
      </c>
      <c r="E101" s="232">
        <v>700.65</v>
      </c>
      <c r="F101" s="232">
        <v>695.9</v>
      </c>
      <c r="G101" s="232">
        <v>692.3</v>
      </c>
      <c r="H101" s="232">
        <v>709</v>
      </c>
      <c r="I101" s="232">
        <v>712.59999999999991</v>
      </c>
      <c r="J101" s="232">
        <v>717.35</v>
      </c>
      <c r="K101" s="231">
        <v>707.85</v>
      </c>
      <c r="L101" s="231">
        <v>699.5</v>
      </c>
      <c r="M101" s="231">
        <v>0.24173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752.3</v>
      </c>
      <c r="D102" s="232">
        <v>752.51666666666677</v>
      </c>
      <c r="E102" s="232">
        <v>750.18333333333351</v>
      </c>
      <c r="F102" s="232">
        <v>748.06666666666672</v>
      </c>
      <c r="G102" s="232">
        <v>745.73333333333346</v>
      </c>
      <c r="H102" s="232">
        <v>754.63333333333355</v>
      </c>
      <c r="I102" s="232">
        <v>756.96666666666681</v>
      </c>
      <c r="J102" s="232">
        <v>759.0833333333336</v>
      </c>
      <c r="K102" s="231">
        <v>754.85</v>
      </c>
      <c r="L102" s="231">
        <v>750.4</v>
      </c>
      <c r="M102" s="231">
        <v>1.0773699999999999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1007.7</v>
      </c>
      <c r="D103" s="232">
        <v>1000.4</v>
      </c>
      <c r="E103" s="232">
        <v>986.8</v>
      </c>
      <c r="F103" s="232">
        <v>965.9</v>
      </c>
      <c r="G103" s="232">
        <v>952.3</v>
      </c>
      <c r="H103" s="232">
        <v>1021.3</v>
      </c>
      <c r="I103" s="232">
        <v>1034.9000000000001</v>
      </c>
      <c r="J103" s="232">
        <v>1055.8</v>
      </c>
      <c r="K103" s="231">
        <v>1014</v>
      </c>
      <c r="L103" s="231">
        <v>979.5</v>
      </c>
      <c r="M103" s="231">
        <v>0.94103999999999999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119.95</v>
      </c>
      <c r="D104" s="232">
        <v>119.78333333333335</v>
      </c>
      <c r="E104" s="232">
        <v>118.61666666666669</v>
      </c>
      <c r="F104" s="232">
        <v>117.28333333333335</v>
      </c>
      <c r="G104" s="232">
        <v>116.11666666666669</v>
      </c>
      <c r="H104" s="232">
        <v>121.11666666666669</v>
      </c>
      <c r="I104" s="232">
        <v>122.28333333333335</v>
      </c>
      <c r="J104" s="232">
        <v>123.61666666666669</v>
      </c>
      <c r="K104" s="231">
        <v>120.95</v>
      </c>
      <c r="L104" s="231">
        <v>118.45</v>
      </c>
      <c r="M104" s="231">
        <v>3.41757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1536.95</v>
      </c>
      <c r="D105" s="232">
        <v>1537.4666666666665</v>
      </c>
      <c r="E105" s="232">
        <v>1527.9333333333329</v>
      </c>
      <c r="F105" s="232">
        <v>1518.9166666666665</v>
      </c>
      <c r="G105" s="232">
        <v>1509.383333333333</v>
      </c>
      <c r="H105" s="232">
        <v>1546.4833333333329</v>
      </c>
      <c r="I105" s="232">
        <v>1556.0166666666662</v>
      </c>
      <c r="J105" s="232">
        <v>1565.0333333333328</v>
      </c>
      <c r="K105" s="231">
        <v>1547</v>
      </c>
      <c r="L105" s="231">
        <v>1528.45</v>
      </c>
      <c r="M105" s="231">
        <v>0.30571999999999999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27.55</v>
      </c>
      <c r="D106" s="232">
        <v>27.466666666666669</v>
      </c>
      <c r="E106" s="232">
        <v>27.133333333333336</v>
      </c>
      <c r="F106" s="232">
        <v>26.716666666666669</v>
      </c>
      <c r="G106" s="232">
        <v>26.383333333333336</v>
      </c>
      <c r="H106" s="232">
        <v>27.883333333333336</v>
      </c>
      <c r="I106" s="232">
        <v>28.216666666666665</v>
      </c>
      <c r="J106" s="232">
        <v>28.633333333333336</v>
      </c>
      <c r="K106" s="231">
        <v>27.8</v>
      </c>
      <c r="L106" s="231">
        <v>27.05</v>
      </c>
      <c r="M106" s="231">
        <v>57.33558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989.7</v>
      </c>
      <c r="D107" s="232">
        <v>991.6</v>
      </c>
      <c r="E107" s="232">
        <v>979.2</v>
      </c>
      <c r="F107" s="232">
        <v>968.7</v>
      </c>
      <c r="G107" s="232">
        <v>956.30000000000007</v>
      </c>
      <c r="H107" s="232">
        <v>1002.1</v>
      </c>
      <c r="I107" s="232">
        <v>1014.4999999999999</v>
      </c>
      <c r="J107" s="232">
        <v>1025</v>
      </c>
      <c r="K107" s="231">
        <v>1004</v>
      </c>
      <c r="L107" s="231">
        <v>981.1</v>
      </c>
      <c r="M107" s="231">
        <v>5.3054600000000001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516.1</v>
      </c>
      <c r="D108" s="232">
        <v>512.9666666666667</v>
      </c>
      <c r="E108" s="232">
        <v>506.13333333333344</v>
      </c>
      <c r="F108" s="232">
        <v>496.16666666666674</v>
      </c>
      <c r="G108" s="232">
        <v>489.33333333333348</v>
      </c>
      <c r="H108" s="232">
        <v>522.93333333333339</v>
      </c>
      <c r="I108" s="232">
        <v>529.76666666666665</v>
      </c>
      <c r="J108" s="232">
        <v>539.73333333333335</v>
      </c>
      <c r="K108" s="231">
        <v>519.79999999999995</v>
      </c>
      <c r="L108" s="231">
        <v>503</v>
      </c>
      <c r="M108" s="231">
        <v>0.52954000000000001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653.15</v>
      </c>
      <c r="D109" s="232">
        <v>649.68333333333328</v>
      </c>
      <c r="E109" s="232">
        <v>643.46666666666658</v>
      </c>
      <c r="F109" s="232">
        <v>633.7833333333333</v>
      </c>
      <c r="G109" s="232">
        <v>627.56666666666661</v>
      </c>
      <c r="H109" s="232">
        <v>659.36666666666656</v>
      </c>
      <c r="I109" s="232">
        <v>665.58333333333326</v>
      </c>
      <c r="J109" s="232">
        <v>675.26666666666654</v>
      </c>
      <c r="K109" s="231">
        <v>655.9</v>
      </c>
      <c r="L109" s="231">
        <v>640</v>
      </c>
      <c r="M109" s="231">
        <v>0.78596999999999995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5770.75</v>
      </c>
      <c r="D110" s="232">
        <v>5816.916666666667</v>
      </c>
      <c r="E110" s="232">
        <v>5653.8333333333339</v>
      </c>
      <c r="F110" s="232">
        <v>5536.916666666667</v>
      </c>
      <c r="G110" s="232">
        <v>5373.8333333333339</v>
      </c>
      <c r="H110" s="232">
        <v>5933.8333333333339</v>
      </c>
      <c r="I110" s="232">
        <v>6096.9166666666679</v>
      </c>
      <c r="J110" s="232">
        <v>6213.8333333333339</v>
      </c>
      <c r="K110" s="231">
        <v>5980</v>
      </c>
      <c r="L110" s="231">
        <v>5700</v>
      </c>
      <c r="M110" s="231">
        <v>0.20583000000000001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362.55</v>
      </c>
      <c r="D111" s="232">
        <v>362.05</v>
      </c>
      <c r="E111" s="232">
        <v>358.55</v>
      </c>
      <c r="F111" s="232">
        <v>354.55</v>
      </c>
      <c r="G111" s="232">
        <v>351.05</v>
      </c>
      <c r="H111" s="232">
        <v>366.05</v>
      </c>
      <c r="I111" s="232">
        <v>369.55</v>
      </c>
      <c r="J111" s="232">
        <v>373.55</v>
      </c>
      <c r="K111" s="231">
        <v>365.55</v>
      </c>
      <c r="L111" s="231">
        <v>358.05</v>
      </c>
      <c r="M111" s="231">
        <v>0.55406999999999995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296.14999999999998</v>
      </c>
      <c r="D112" s="232">
        <v>293.76666666666665</v>
      </c>
      <c r="E112" s="232">
        <v>289.88333333333333</v>
      </c>
      <c r="F112" s="232">
        <v>283.61666666666667</v>
      </c>
      <c r="G112" s="232">
        <v>279.73333333333335</v>
      </c>
      <c r="H112" s="232">
        <v>300.0333333333333</v>
      </c>
      <c r="I112" s="232">
        <v>303.91666666666663</v>
      </c>
      <c r="J112" s="232">
        <v>310.18333333333328</v>
      </c>
      <c r="K112" s="231">
        <v>297.64999999999998</v>
      </c>
      <c r="L112" s="231">
        <v>287.5</v>
      </c>
      <c r="M112" s="231">
        <v>20.00057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434.2</v>
      </c>
      <c r="D113" s="232">
        <v>436.63333333333338</v>
      </c>
      <c r="E113" s="232">
        <v>427.56666666666678</v>
      </c>
      <c r="F113" s="232">
        <v>420.93333333333339</v>
      </c>
      <c r="G113" s="232">
        <v>411.86666666666679</v>
      </c>
      <c r="H113" s="232">
        <v>443.26666666666677</v>
      </c>
      <c r="I113" s="232">
        <v>452.33333333333337</v>
      </c>
      <c r="J113" s="232">
        <v>458.96666666666675</v>
      </c>
      <c r="K113" s="231">
        <v>445.7</v>
      </c>
      <c r="L113" s="231">
        <v>430</v>
      </c>
      <c r="M113" s="231">
        <v>0.93179000000000001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644.95000000000005</v>
      </c>
      <c r="D114" s="232">
        <v>639.51666666666677</v>
      </c>
      <c r="E114" s="232">
        <v>630.03333333333353</v>
      </c>
      <c r="F114" s="232">
        <v>615.11666666666679</v>
      </c>
      <c r="G114" s="232">
        <v>605.63333333333355</v>
      </c>
      <c r="H114" s="232">
        <v>654.43333333333351</v>
      </c>
      <c r="I114" s="232">
        <v>663.91666666666686</v>
      </c>
      <c r="J114" s="232">
        <v>678.83333333333348</v>
      </c>
      <c r="K114" s="231">
        <v>649</v>
      </c>
      <c r="L114" s="231">
        <v>624.6</v>
      </c>
      <c r="M114" s="231">
        <v>0.71382000000000001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796.05</v>
      </c>
      <c r="D115" s="232">
        <v>791.66666666666663</v>
      </c>
      <c r="E115" s="232">
        <v>782.93333333333328</v>
      </c>
      <c r="F115" s="232">
        <v>769.81666666666661</v>
      </c>
      <c r="G115" s="232">
        <v>761.08333333333326</v>
      </c>
      <c r="H115" s="232">
        <v>804.7833333333333</v>
      </c>
      <c r="I115" s="232">
        <v>813.51666666666665</v>
      </c>
      <c r="J115" s="232">
        <v>826.63333333333333</v>
      </c>
      <c r="K115" s="231">
        <v>800.4</v>
      </c>
      <c r="L115" s="231">
        <v>778.55</v>
      </c>
      <c r="M115" s="231">
        <v>11.831300000000001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1039.0999999999999</v>
      </c>
      <c r="D116" s="232">
        <v>1033.1500000000001</v>
      </c>
      <c r="E116" s="232">
        <v>1025.1000000000001</v>
      </c>
      <c r="F116" s="232">
        <v>1011.1</v>
      </c>
      <c r="G116" s="232">
        <v>1003.0500000000001</v>
      </c>
      <c r="H116" s="232">
        <v>1047.1500000000001</v>
      </c>
      <c r="I116" s="232">
        <v>1055.2000000000003</v>
      </c>
      <c r="J116" s="232">
        <v>1069.2000000000003</v>
      </c>
      <c r="K116" s="231">
        <v>1041.2</v>
      </c>
      <c r="L116" s="231">
        <v>1019.15</v>
      </c>
      <c r="M116" s="231">
        <v>7.4686300000000001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159.80000000000001</v>
      </c>
      <c r="D117" s="232">
        <v>158.43333333333331</v>
      </c>
      <c r="E117" s="232">
        <v>156.51666666666662</v>
      </c>
      <c r="F117" s="232">
        <v>153.23333333333332</v>
      </c>
      <c r="G117" s="232">
        <v>151.31666666666663</v>
      </c>
      <c r="H117" s="232">
        <v>161.71666666666661</v>
      </c>
      <c r="I117" s="232">
        <v>163.6333333333333</v>
      </c>
      <c r="J117" s="232">
        <v>166.9166666666666</v>
      </c>
      <c r="K117" s="231">
        <v>160.35</v>
      </c>
      <c r="L117" s="231">
        <v>155.15</v>
      </c>
      <c r="M117" s="231">
        <v>23.75564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1463.35</v>
      </c>
      <c r="D118" s="232">
        <v>1458.7833333333331</v>
      </c>
      <c r="E118" s="232">
        <v>1449.5166666666662</v>
      </c>
      <c r="F118" s="232">
        <v>1435.6833333333332</v>
      </c>
      <c r="G118" s="232">
        <v>1426.4166666666663</v>
      </c>
      <c r="H118" s="232">
        <v>1472.6166666666661</v>
      </c>
      <c r="I118" s="232">
        <v>1481.883333333333</v>
      </c>
      <c r="J118" s="232">
        <v>1495.716666666666</v>
      </c>
      <c r="K118" s="231">
        <v>1468.05</v>
      </c>
      <c r="L118" s="231">
        <v>1444.95</v>
      </c>
      <c r="M118" s="231">
        <v>0.44475999999999999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215.5</v>
      </c>
      <c r="D119" s="232">
        <v>215.6</v>
      </c>
      <c r="E119" s="232">
        <v>214.04999999999998</v>
      </c>
      <c r="F119" s="232">
        <v>212.6</v>
      </c>
      <c r="G119" s="232">
        <v>211.04999999999998</v>
      </c>
      <c r="H119" s="232">
        <v>217.04999999999998</v>
      </c>
      <c r="I119" s="232">
        <v>218.6</v>
      </c>
      <c r="J119" s="232">
        <v>220.04999999999998</v>
      </c>
      <c r="K119" s="231">
        <v>217.15</v>
      </c>
      <c r="L119" s="231">
        <v>214.15</v>
      </c>
      <c r="M119" s="231">
        <v>63.168669999999999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494.5</v>
      </c>
      <c r="D120" s="232">
        <v>493.09999999999997</v>
      </c>
      <c r="E120" s="232">
        <v>487.64999999999992</v>
      </c>
      <c r="F120" s="232">
        <v>480.79999999999995</v>
      </c>
      <c r="G120" s="232">
        <v>475.34999999999991</v>
      </c>
      <c r="H120" s="232">
        <v>499.94999999999993</v>
      </c>
      <c r="I120" s="232">
        <v>505.4</v>
      </c>
      <c r="J120" s="232">
        <v>512.25</v>
      </c>
      <c r="K120" s="231">
        <v>498.55</v>
      </c>
      <c r="L120" s="231">
        <v>486.25</v>
      </c>
      <c r="M120" s="231">
        <v>5.1070799999999998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4329.45</v>
      </c>
      <c r="D121" s="232">
        <v>4371.8166666666666</v>
      </c>
      <c r="E121" s="232">
        <v>4269.6333333333332</v>
      </c>
      <c r="F121" s="232">
        <v>4209.8166666666666</v>
      </c>
      <c r="G121" s="232">
        <v>4107.6333333333332</v>
      </c>
      <c r="H121" s="232">
        <v>4431.6333333333332</v>
      </c>
      <c r="I121" s="232">
        <v>4533.8166666666657</v>
      </c>
      <c r="J121" s="232">
        <v>4593.6333333333332</v>
      </c>
      <c r="K121" s="231">
        <v>4474</v>
      </c>
      <c r="L121" s="231">
        <v>4312</v>
      </c>
      <c r="M121" s="231">
        <v>7.40144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1458</v>
      </c>
      <c r="D122" s="232">
        <v>1459.75</v>
      </c>
      <c r="E122" s="232">
        <v>1448.4</v>
      </c>
      <c r="F122" s="232">
        <v>1438.8000000000002</v>
      </c>
      <c r="G122" s="232">
        <v>1427.4500000000003</v>
      </c>
      <c r="H122" s="232">
        <v>1469.35</v>
      </c>
      <c r="I122" s="232">
        <v>1480.6999999999998</v>
      </c>
      <c r="J122" s="232">
        <v>1490.2999999999997</v>
      </c>
      <c r="K122" s="231">
        <v>1471.1</v>
      </c>
      <c r="L122" s="231">
        <v>1450.15</v>
      </c>
      <c r="M122" s="231">
        <v>2.84348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2261.5</v>
      </c>
      <c r="D123" s="232">
        <v>2263.4</v>
      </c>
      <c r="E123" s="232">
        <v>2248.1000000000004</v>
      </c>
      <c r="F123" s="232">
        <v>2234.7000000000003</v>
      </c>
      <c r="G123" s="232">
        <v>2219.4000000000005</v>
      </c>
      <c r="H123" s="232">
        <v>2276.8000000000002</v>
      </c>
      <c r="I123" s="232">
        <v>2292.1000000000004</v>
      </c>
      <c r="J123" s="232">
        <v>2305.5</v>
      </c>
      <c r="K123" s="231">
        <v>2278.6999999999998</v>
      </c>
      <c r="L123" s="231">
        <v>2250</v>
      </c>
      <c r="M123" s="231">
        <v>0.45805000000000001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616.35</v>
      </c>
      <c r="D124" s="232">
        <v>614.18333333333328</v>
      </c>
      <c r="E124" s="232">
        <v>604.46666666666658</v>
      </c>
      <c r="F124" s="232">
        <v>592.58333333333326</v>
      </c>
      <c r="G124" s="232">
        <v>582.86666666666656</v>
      </c>
      <c r="H124" s="232">
        <v>626.06666666666661</v>
      </c>
      <c r="I124" s="232">
        <v>635.7833333333333</v>
      </c>
      <c r="J124" s="232">
        <v>647.66666666666663</v>
      </c>
      <c r="K124" s="231">
        <v>623.9</v>
      </c>
      <c r="L124" s="231">
        <v>602.29999999999995</v>
      </c>
      <c r="M124" s="231">
        <v>19.452860000000001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918.25</v>
      </c>
      <c r="D125" s="232">
        <v>914.26666666666677</v>
      </c>
      <c r="E125" s="232">
        <v>905.58333333333348</v>
      </c>
      <c r="F125" s="232">
        <v>892.91666666666674</v>
      </c>
      <c r="G125" s="232">
        <v>884.23333333333346</v>
      </c>
      <c r="H125" s="232">
        <v>926.93333333333351</v>
      </c>
      <c r="I125" s="232">
        <v>935.61666666666667</v>
      </c>
      <c r="J125" s="232">
        <v>948.28333333333353</v>
      </c>
      <c r="K125" s="231">
        <v>922.95</v>
      </c>
      <c r="L125" s="231">
        <v>901.6</v>
      </c>
      <c r="M125" s="231">
        <v>4.1684599999999996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956.6</v>
      </c>
      <c r="D126" s="232">
        <v>963.19999999999993</v>
      </c>
      <c r="E126" s="232">
        <v>938.39999999999986</v>
      </c>
      <c r="F126" s="232">
        <v>920.19999999999993</v>
      </c>
      <c r="G126" s="232">
        <v>895.39999999999986</v>
      </c>
      <c r="H126" s="232">
        <v>981.39999999999986</v>
      </c>
      <c r="I126" s="232">
        <v>1006.1999999999998</v>
      </c>
      <c r="J126" s="232">
        <v>1024.3999999999999</v>
      </c>
      <c r="K126" s="231">
        <v>988</v>
      </c>
      <c r="L126" s="231">
        <v>945</v>
      </c>
      <c r="M126" s="231">
        <v>6.6149500000000003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315.55</v>
      </c>
      <c r="D127" s="232">
        <v>316</v>
      </c>
      <c r="E127" s="232">
        <v>312.55</v>
      </c>
      <c r="F127" s="232">
        <v>309.55</v>
      </c>
      <c r="G127" s="232">
        <v>306.10000000000002</v>
      </c>
      <c r="H127" s="232">
        <v>319</v>
      </c>
      <c r="I127" s="232">
        <v>322.45000000000005</v>
      </c>
      <c r="J127" s="232">
        <v>325.45</v>
      </c>
      <c r="K127" s="231">
        <v>319.45</v>
      </c>
      <c r="L127" s="231">
        <v>313</v>
      </c>
      <c r="M127" s="231">
        <v>45.343339999999998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1474.3</v>
      </c>
      <c r="D128" s="232">
        <v>1466.3</v>
      </c>
      <c r="E128" s="232">
        <v>1452.6</v>
      </c>
      <c r="F128" s="232">
        <v>1430.8999999999999</v>
      </c>
      <c r="G128" s="232">
        <v>1417.1999999999998</v>
      </c>
      <c r="H128" s="232">
        <v>1488</v>
      </c>
      <c r="I128" s="232">
        <v>1501.7000000000003</v>
      </c>
      <c r="J128" s="232">
        <v>1523.4</v>
      </c>
      <c r="K128" s="231">
        <v>1480</v>
      </c>
      <c r="L128" s="231">
        <v>1444.6</v>
      </c>
      <c r="M128" s="231">
        <v>5.4713799999999999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909.95</v>
      </c>
      <c r="D129" s="232">
        <v>909.94999999999993</v>
      </c>
      <c r="E129" s="232">
        <v>891.09999999999991</v>
      </c>
      <c r="F129" s="232">
        <v>872.25</v>
      </c>
      <c r="G129" s="232">
        <v>853.4</v>
      </c>
      <c r="H129" s="232">
        <v>928.79999999999984</v>
      </c>
      <c r="I129" s="232">
        <v>947.65</v>
      </c>
      <c r="J129" s="232">
        <v>966.49999999999977</v>
      </c>
      <c r="K129" s="231">
        <v>928.8</v>
      </c>
      <c r="L129" s="231">
        <v>891.1</v>
      </c>
      <c r="M129" s="231">
        <v>7.4277199999999999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856.9</v>
      </c>
      <c r="D130" s="232">
        <v>857.16666666666663</v>
      </c>
      <c r="E130" s="232">
        <v>848.0333333333333</v>
      </c>
      <c r="F130" s="232">
        <v>839.16666666666663</v>
      </c>
      <c r="G130" s="232">
        <v>830.0333333333333</v>
      </c>
      <c r="H130" s="232">
        <v>866.0333333333333</v>
      </c>
      <c r="I130" s="232">
        <v>875.16666666666674</v>
      </c>
      <c r="J130" s="232">
        <v>884.0333333333333</v>
      </c>
      <c r="K130" s="231">
        <v>866.3</v>
      </c>
      <c r="L130" s="231">
        <v>848.3</v>
      </c>
      <c r="M130" s="231">
        <v>0.13582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360.3</v>
      </c>
      <c r="D131" s="232">
        <v>359.31666666666666</v>
      </c>
      <c r="E131" s="232">
        <v>356.68333333333334</v>
      </c>
      <c r="F131" s="232">
        <v>353.06666666666666</v>
      </c>
      <c r="G131" s="232">
        <v>350.43333333333334</v>
      </c>
      <c r="H131" s="232">
        <v>362.93333333333334</v>
      </c>
      <c r="I131" s="232">
        <v>365.56666666666666</v>
      </c>
      <c r="J131" s="232">
        <v>369.18333333333334</v>
      </c>
      <c r="K131" s="231">
        <v>361.95</v>
      </c>
      <c r="L131" s="231">
        <v>355.7</v>
      </c>
      <c r="M131" s="231">
        <v>24.291589999999999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533.95000000000005</v>
      </c>
      <c r="D132" s="232">
        <v>533.38333333333333</v>
      </c>
      <c r="E132" s="232">
        <v>529.76666666666665</v>
      </c>
      <c r="F132" s="232">
        <v>525.58333333333337</v>
      </c>
      <c r="G132" s="232">
        <v>521.9666666666667</v>
      </c>
      <c r="H132" s="232">
        <v>537.56666666666661</v>
      </c>
      <c r="I132" s="232">
        <v>541.18333333333317</v>
      </c>
      <c r="J132" s="232">
        <v>545.36666666666656</v>
      </c>
      <c r="K132" s="231">
        <v>537</v>
      </c>
      <c r="L132" s="231">
        <v>529.20000000000005</v>
      </c>
      <c r="M132" s="231">
        <v>16.290500000000002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1907.6</v>
      </c>
      <c r="D133" s="232">
        <v>1904.1333333333332</v>
      </c>
      <c r="E133" s="232">
        <v>1879.2666666666664</v>
      </c>
      <c r="F133" s="232">
        <v>1850.9333333333332</v>
      </c>
      <c r="G133" s="232">
        <v>1826.0666666666664</v>
      </c>
      <c r="H133" s="232">
        <v>1932.4666666666665</v>
      </c>
      <c r="I133" s="232">
        <v>1957.3333333333333</v>
      </c>
      <c r="J133" s="232">
        <v>1985.6666666666665</v>
      </c>
      <c r="K133" s="231">
        <v>1929</v>
      </c>
      <c r="L133" s="231">
        <v>1875.8</v>
      </c>
      <c r="M133" s="231">
        <v>5.0059100000000001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645.95000000000005</v>
      </c>
      <c r="D134" s="232">
        <v>645.78333333333342</v>
      </c>
      <c r="E134" s="232">
        <v>638.11666666666679</v>
      </c>
      <c r="F134" s="232">
        <v>630.28333333333342</v>
      </c>
      <c r="G134" s="232">
        <v>622.61666666666679</v>
      </c>
      <c r="H134" s="232">
        <v>653.61666666666679</v>
      </c>
      <c r="I134" s="232">
        <v>661.28333333333353</v>
      </c>
      <c r="J134" s="232">
        <v>669.11666666666679</v>
      </c>
      <c r="K134" s="231">
        <v>653.45000000000005</v>
      </c>
      <c r="L134" s="231">
        <v>637.95000000000005</v>
      </c>
      <c r="M134" s="231">
        <v>2.2081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1813.7</v>
      </c>
      <c r="D135" s="232">
        <v>1796.9333333333334</v>
      </c>
      <c r="E135" s="232">
        <v>1758.9166666666667</v>
      </c>
      <c r="F135" s="232">
        <v>1704.1333333333334</v>
      </c>
      <c r="G135" s="232">
        <v>1666.1166666666668</v>
      </c>
      <c r="H135" s="232">
        <v>1851.7166666666667</v>
      </c>
      <c r="I135" s="232">
        <v>1889.7333333333331</v>
      </c>
      <c r="J135" s="232">
        <v>1944.5166666666667</v>
      </c>
      <c r="K135" s="231">
        <v>1834.95</v>
      </c>
      <c r="L135" s="231">
        <v>1742.15</v>
      </c>
      <c r="M135" s="231">
        <v>14.994300000000001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321.3</v>
      </c>
      <c r="D136" s="232">
        <v>319.43333333333334</v>
      </c>
      <c r="E136" s="232">
        <v>312.86666666666667</v>
      </c>
      <c r="F136" s="232">
        <v>304.43333333333334</v>
      </c>
      <c r="G136" s="232">
        <v>297.86666666666667</v>
      </c>
      <c r="H136" s="232">
        <v>327.86666666666667</v>
      </c>
      <c r="I136" s="232">
        <v>334.43333333333339</v>
      </c>
      <c r="J136" s="232">
        <v>342.86666666666667</v>
      </c>
      <c r="K136" s="231">
        <v>326</v>
      </c>
      <c r="L136" s="231">
        <v>311</v>
      </c>
      <c r="M136" s="231">
        <v>19.60838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193.75</v>
      </c>
      <c r="D137" s="232">
        <v>191.46666666666667</v>
      </c>
      <c r="E137" s="232">
        <v>187.93333333333334</v>
      </c>
      <c r="F137" s="232">
        <v>182.11666666666667</v>
      </c>
      <c r="G137" s="232">
        <v>178.58333333333334</v>
      </c>
      <c r="H137" s="232">
        <v>197.28333333333333</v>
      </c>
      <c r="I137" s="232">
        <v>200.81666666666669</v>
      </c>
      <c r="J137" s="232">
        <v>206.63333333333333</v>
      </c>
      <c r="K137" s="231">
        <v>195</v>
      </c>
      <c r="L137" s="231">
        <v>185.65</v>
      </c>
      <c r="M137" s="231">
        <v>25.084160000000001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158.94999999999999</v>
      </c>
      <c r="D138" s="232">
        <v>158.03333333333333</v>
      </c>
      <c r="E138" s="232">
        <v>154.41666666666666</v>
      </c>
      <c r="F138" s="232">
        <v>149.88333333333333</v>
      </c>
      <c r="G138" s="232">
        <v>146.26666666666665</v>
      </c>
      <c r="H138" s="232">
        <v>162.56666666666666</v>
      </c>
      <c r="I138" s="232">
        <v>166.18333333333334</v>
      </c>
      <c r="J138" s="232">
        <v>170.71666666666667</v>
      </c>
      <c r="K138" s="231">
        <v>161.65</v>
      </c>
      <c r="L138" s="231">
        <v>153.5</v>
      </c>
      <c r="M138" s="231">
        <v>16.210360000000001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33.799999999999997</v>
      </c>
      <c r="D139" s="232">
        <v>33.866666666666667</v>
      </c>
      <c r="E139" s="232">
        <v>32.833333333333336</v>
      </c>
      <c r="F139" s="232">
        <v>31.866666666666667</v>
      </c>
      <c r="G139" s="232">
        <v>30.833333333333336</v>
      </c>
      <c r="H139" s="232">
        <v>34.833333333333336</v>
      </c>
      <c r="I139" s="232">
        <v>35.866666666666667</v>
      </c>
      <c r="J139" s="232">
        <v>36.833333333333336</v>
      </c>
      <c r="K139" s="231">
        <v>34.9</v>
      </c>
      <c r="L139" s="231">
        <v>32.9</v>
      </c>
      <c r="M139" s="231">
        <v>21.711200000000002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209.85</v>
      </c>
      <c r="D140" s="232">
        <v>208.45000000000002</v>
      </c>
      <c r="E140" s="232">
        <v>206.40000000000003</v>
      </c>
      <c r="F140" s="232">
        <v>202.95000000000002</v>
      </c>
      <c r="G140" s="232">
        <v>200.90000000000003</v>
      </c>
      <c r="H140" s="232">
        <v>211.90000000000003</v>
      </c>
      <c r="I140" s="232">
        <v>213.95000000000005</v>
      </c>
      <c r="J140" s="232">
        <v>217.40000000000003</v>
      </c>
      <c r="K140" s="231">
        <v>210.5</v>
      </c>
      <c r="L140" s="231">
        <v>205</v>
      </c>
      <c r="M140" s="231">
        <v>1.5790900000000001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2799.05</v>
      </c>
      <c r="D141" s="232">
        <v>2792.6833333333329</v>
      </c>
      <c r="E141" s="232">
        <v>2763.3666666666659</v>
      </c>
      <c r="F141" s="232">
        <v>2727.6833333333329</v>
      </c>
      <c r="G141" s="232">
        <v>2698.3666666666659</v>
      </c>
      <c r="H141" s="232">
        <v>2828.3666666666659</v>
      </c>
      <c r="I141" s="232">
        <v>2857.6833333333325</v>
      </c>
      <c r="J141" s="232">
        <v>2893.3666666666659</v>
      </c>
      <c r="K141" s="231">
        <v>2822</v>
      </c>
      <c r="L141" s="231">
        <v>2757</v>
      </c>
      <c r="M141" s="231">
        <v>9.1357499999999998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2703.95</v>
      </c>
      <c r="D142" s="232">
        <v>2705.4666666666667</v>
      </c>
      <c r="E142" s="232">
        <v>2673.8833333333332</v>
      </c>
      <c r="F142" s="232">
        <v>2643.8166666666666</v>
      </c>
      <c r="G142" s="232">
        <v>2612.2333333333331</v>
      </c>
      <c r="H142" s="232">
        <v>2735.5333333333333</v>
      </c>
      <c r="I142" s="232">
        <v>2767.1166666666663</v>
      </c>
      <c r="J142" s="232">
        <v>2797.1833333333334</v>
      </c>
      <c r="K142" s="231">
        <v>2737.05</v>
      </c>
      <c r="L142" s="231">
        <v>2675.4</v>
      </c>
      <c r="M142" s="231">
        <v>3.4220299999999999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1949.7</v>
      </c>
      <c r="D143" s="232">
        <v>1942.0833333333333</v>
      </c>
      <c r="E143" s="232">
        <v>1918.1666666666665</v>
      </c>
      <c r="F143" s="232">
        <v>1886.6333333333332</v>
      </c>
      <c r="G143" s="232">
        <v>1862.7166666666665</v>
      </c>
      <c r="H143" s="232">
        <v>1973.6166666666666</v>
      </c>
      <c r="I143" s="232">
        <v>1997.5333333333331</v>
      </c>
      <c r="J143" s="232">
        <v>2029.0666666666666</v>
      </c>
      <c r="K143" s="231">
        <v>1966</v>
      </c>
      <c r="L143" s="231">
        <v>1910.55</v>
      </c>
      <c r="M143" s="231">
        <v>1.9894099999999999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4487.8</v>
      </c>
      <c r="D144" s="232">
        <v>4472.3500000000004</v>
      </c>
      <c r="E144" s="232">
        <v>4448.1000000000004</v>
      </c>
      <c r="F144" s="232">
        <v>4408.3999999999996</v>
      </c>
      <c r="G144" s="232">
        <v>4384.1499999999996</v>
      </c>
      <c r="H144" s="232">
        <v>4512.0500000000011</v>
      </c>
      <c r="I144" s="232">
        <v>4536.3000000000011</v>
      </c>
      <c r="J144" s="232">
        <v>4576.0000000000018</v>
      </c>
      <c r="K144" s="231">
        <v>4496.6000000000004</v>
      </c>
      <c r="L144" s="231">
        <v>4432.6499999999996</v>
      </c>
      <c r="M144" s="231">
        <v>2.39371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519.04999999999995</v>
      </c>
      <c r="D145" s="232">
        <v>521.5</v>
      </c>
      <c r="E145" s="232">
        <v>515.54999999999995</v>
      </c>
      <c r="F145" s="232">
        <v>512.04999999999995</v>
      </c>
      <c r="G145" s="232">
        <v>506.09999999999991</v>
      </c>
      <c r="H145" s="232">
        <v>525</v>
      </c>
      <c r="I145" s="232">
        <v>530.95000000000005</v>
      </c>
      <c r="J145" s="232">
        <v>534.45000000000005</v>
      </c>
      <c r="K145" s="231">
        <v>527.45000000000005</v>
      </c>
      <c r="L145" s="231">
        <v>518</v>
      </c>
      <c r="M145" s="231">
        <v>1.2428600000000001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166.85</v>
      </c>
      <c r="D146" s="232">
        <v>167.21666666666667</v>
      </c>
      <c r="E146" s="232">
        <v>163.73333333333335</v>
      </c>
      <c r="F146" s="232">
        <v>160.61666666666667</v>
      </c>
      <c r="G146" s="232">
        <v>157.13333333333335</v>
      </c>
      <c r="H146" s="232">
        <v>170.33333333333334</v>
      </c>
      <c r="I146" s="232">
        <v>173.81666666666663</v>
      </c>
      <c r="J146" s="232">
        <v>176.93333333333334</v>
      </c>
      <c r="K146" s="231">
        <v>170.7</v>
      </c>
      <c r="L146" s="231">
        <v>164.1</v>
      </c>
      <c r="M146" s="231">
        <v>5.6089200000000003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154.35</v>
      </c>
      <c r="D147" s="232">
        <v>152.73333333333332</v>
      </c>
      <c r="E147" s="232">
        <v>150.31666666666663</v>
      </c>
      <c r="F147" s="232">
        <v>146.2833333333333</v>
      </c>
      <c r="G147" s="232">
        <v>143.86666666666662</v>
      </c>
      <c r="H147" s="232">
        <v>156.76666666666665</v>
      </c>
      <c r="I147" s="232">
        <v>159.18333333333334</v>
      </c>
      <c r="J147" s="232">
        <v>163.21666666666667</v>
      </c>
      <c r="K147" s="231">
        <v>155.15</v>
      </c>
      <c r="L147" s="231">
        <v>148.69999999999999</v>
      </c>
      <c r="M147" s="231">
        <v>3.43689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50.15</v>
      </c>
      <c r="D148" s="232">
        <v>50.716666666666669</v>
      </c>
      <c r="E148" s="232">
        <v>49.333333333333336</v>
      </c>
      <c r="F148" s="232">
        <v>48.516666666666666</v>
      </c>
      <c r="G148" s="232">
        <v>47.133333333333333</v>
      </c>
      <c r="H148" s="232">
        <v>51.533333333333339</v>
      </c>
      <c r="I148" s="232">
        <v>52.916666666666664</v>
      </c>
      <c r="J148" s="232">
        <v>53.733333333333341</v>
      </c>
      <c r="K148" s="231">
        <v>52.1</v>
      </c>
      <c r="L148" s="231">
        <v>49.9</v>
      </c>
      <c r="M148" s="231">
        <v>116.30027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67.349999999999994</v>
      </c>
      <c r="D149" s="232">
        <v>67.216666666666654</v>
      </c>
      <c r="E149" s="232">
        <v>66.183333333333309</v>
      </c>
      <c r="F149" s="232">
        <v>65.016666666666652</v>
      </c>
      <c r="G149" s="232">
        <v>63.983333333333306</v>
      </c>
      <c r="H149" s="232">
        <v>68.383333333333312</v>
      </c>
      <c r="I149" s="232">
        <v>69.416666666666643</v>
      </c>
      <c r="J149" s="232">
        <v>70.583333333333314</v>
      </c>
      <c r="K149" s="231">
        <v>68.25</v>
      </c>
      <c r="L149" s="231">
        <v>66.05</v>
      </c>
      <c r="M149" s="231">
        <v>15.646890000000001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3228</v>
      </c>
      <c r="D150" s="232">
        <v>3236.3166666666671</v>
      </c>
      <c r="E150" s="232">
        <v>3194.6833333333343</v>
      </c>
      <c r="F150" s="232">
        <v>3161.3666666666672</v>
      </c>
      <c r="G150" s="232">
        <v>3119.7333333333345</v>
      </c>
      <c r="H150" s="232">
        <v>3269.6333333333341</v>
      </c>
      <c r="I150" s="232">
        <v>3311.2666666666664</v>
      </c>
      <c r="J150" s="232">
        <v>3344.5833333333339</v>
      </c>
      <c r="K150" s="231">
        <v>3277.95</v>
      </c>
      <c r="L150" s="231">
        <v>3203</v>
      </c>
      <c r="M150" s="231">
        <v>3.7830900000000001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425</v>
      </c>
      <c r="D151" s="232">
        <v>417.4666666666667</v>
      </c>
      <c r="E151" s="232">
        <v>405.93333333333339</v>
      </c>
      <c r="F151" s="232">
        <v>386.86666666666667</v>
      </c>
      <c r="G151" s="232">
        <v>375.33333333333337</v>
      </c>
      <c r="H151" s="232">
        <v>436.53333333333342</v>
      </c>
      <c r="I151" s="232">
        <v>448.06666666666672</v>
      </c>
      <c r="J151" s="232">
        <v>467.13333333333344</v>
      </c>
      <c r="K151" s="231">
        <v>429</v>
      </c>
      <c r="L151" s="231">
        <v>398.4</v>
      </c>
      <c r="M151" s="231">
        <v>11.197279999999999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410</v>
      </c>
      <c r="D152" s="232">
        <v>411.18333333333334</v>
      </c>
      <c r="E152" s="232">
        <v>406.36666666666667</v>
      </c>
      <c r="F152" s="232">
        <v>402.73333333333335</v>
      </c>
      <c r="G152" s="232">
        <v>397.91666666666669</v>
      </c>
      <c r="H152" s="232">
        <v>414.81666666666666</v>
      </c>
      <c r="I152" s="232">
        <v>419.63333333333338</v>
      </c>
      <c r="J152" s="232">
        <v>423.26666666666665</v>
      </c>
      <c r="K152" s="231">
        <v>416</v>
      </c>
      <c r="L152" s="231">
        <v>407.55</v>
      </c>
      <c r="M152" s="231">
        <v>3.8153299999999999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1424.85</v>
      </c>
      <c r="D153" s="232">
        <v>1417.6666666666667</v>
      </c>
      <c r="E153" s="232">
        <v>1399.3833333333334</v>
      </c>
      <c r="F153" s="232">
        <v>1373.9166666666667</v>
      </c>
      <c r="G153" s="232">
        <v>1355.6333333333334</v>
      </c>
      <c r="H153" s="232">
        <v>1443.1333333333334</v>
      </c>
      <c r="I153" s="232">
        <v>1461.4166666666667</v>
      </c>
      <c r="J153" s="232">
        <v>1486.8833333333334</v>
      </c>
      <c r="K153" s="231">
        <v>1435.95</v>
      </c>
      <c r="L153" s="231">
        <v>1392.2</v>
      </c>
      <c r="M153" s="231">
        <v>0.29509999999999997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83.15</v>
      </c>
      <c r="D154" s="232">
        <v>83.149999999999991</v>
      </c>
      <c r="E154" s="232">
        <v>81.799999999999983</v>
      </c>
      <c r="F154" s="232">
        <v>80.449999999999989</v>
      </c>
      <c r="G154" s="232">
        <v>79.09999999999998</v>
      </c>
      <c r="H154" s="232">
        <v>84.499999999999986</v>
      </c>
      <c r="I154" s="232">
        <v>85.84999999999998</v>
      </c>
      <c r="J154" s="232">
        <v>87.199999999999989</v>
      </c>
      <c r="K154" s="231">
        <v>84.5</v>
      </c>
      <c r="L154" s="231">
        <v>81.8</v>
      </c>
      <c r="M154" s="231">
        <v>33.183929999999997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55.75</v>
      </c>
      <c r="D155" s="232">
        <v>55.15</v>
      </c>
      <c r="E155" s="232">
        <v>54.099999999999994</v>
      </c>
      <c r="F155" s="232">
        <v>52.449999999999996</v>
      </c>
      <c r="G155" s="232">
        <v>51.399999999999991</v>
      </c>
      <c r="H155" s="232">
        <v>56.8</v>
      </c>
      <c r="I155" s="232">
        <v>57.849999999999994</v>
      </c>
      <c r="J155" s="232">
        <v>59.5</v>
      </c>
      <c r="K155" s="231">
        <v>56.2</v>
      </c>
      <c r="L155" s="231">
        <v>53.5</v>
      </c>
      <c r="M155" s="231">
        <v>26.271180000000001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1982.5</v>
      </c>
      <c r="D156" s="232">
        <v>1989.8</v>
      </c>
      <c r="E156" s="232">
        <v>1954.6999999999998</v>
      </c>
      <c r="F156" s="232">
        <v>1926.8999999999999</v>
      </c>
      <c r="G156" s="232">
        <v>1891.7999999999997</v>
      </c>
      <c r="H156" s="232">
        <v>2017.6</v>
      </c>
      <c r="I156" s="232">
        <v>2052.6999999999998</v>
      </c>
      <c r="J156" s="232">
        <v>2080.5</v>
      </c>
      <c r="K156" s="231">
        <v>2024.9</v>
      </c>
      <c r="L156" s="231">
        <v>1962</v>
      </c>
      <c r="M156" s="231">
        <v>4.4673299999999996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178.85</v>
      </c>
      <c r="D157" s="232">
        <v>177.93333333333331</v>
      </c>
      <c r="E157" s="232">
        <v>176.56666666666661</v>
      </c>
      <c r="F157" s="232">
        <v>174.2833333333333</v>
      </c>
      <c r="G157" s="232">
        <v>172.9166666666666</v>
      </c>
      <c r="H157" s="232">
        <v>180.21666666666661</v>
      </c>
      <c r="I157" s="232">
        <v>181.58333333333334</v>
      </c>
      <c r="J157" s="232">
        <v>183.86666666666662</v>
      </c>
      <c r="K157" s="231">
        <v>179.3</v>
      </c>
      <c r="L157" s="231">
        <v>175.65</v>
      </c>
      <c r="M157" s="231">
        <v>22.79862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262.95</v>
      </c>
      <c r="D158" s="232">
        <v>261.71666666666664</v>
      </c>
      <c r="E158" s="232">
        <v>258.5333333333333</v>
      </c>
      <c r="F158" s="232">
        <v>254.11666666666667</v>
      </c>
      <c r="G158" s="232">
        <v>250.93333333333334</v>
      </c>
      <c r="H158" s="232">
        <v>266.13333333333327</v>
      </c>
      <c r="I158" s="232">
        <v>269.31666666666655</v>
      </c>
      <c r="J158" s="232">
        <v>273.73333333333323</v>
      </c>
      <c r="K158" s="231">
        <v>264.89999999999998</v>
      </c>
      <c r="L158" s="231">
        <v>257.3</v>
      </c>
      <c r="M158" s="231">
        <v>0.54934000000000005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146.30000000000001</v>
      </c>
      <c r="D159" s="232">
        <v>144.79999999999998</v>
      </c>
      <c r="E159" s="232">
        <v>141.49999999999997</v>
      </c>
      <c r="F159" s="232">
        <v>136.69999999999999</v>
      </c>
      <c r="G159" s="232">
        <v>133.39999999999998</v>
      </c>
      <c r="H159" s="232">
        <v>149.59999999999997</v>
      </c>
      <c r="I159" s="232">
        <v>152.89999999999998</v>
      </c>
      <c r="J159" s="232">
        <v>157.69999999999996</v>
      </c>
      <c r="K159" s="231">
        <v>148.1</v>
      </c>
      <c r="L159" s="231">
        <v>140</v>
      </c>
      <c r="M159" s="231">
        <v>136.60477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131.35</v>
      </c>
      <c r="D160" s="232">
        <v>131.11666666666667</v>
      </c>
      <c r="E160" s="232">
        <v>130.38333333333335</v>
      </c>
      <c r="F160" s="232">
        <v>129.41666666666669</v>
      </c>
      <c r="G160" s="232">
        <v>128.68333333333337</v>
      </c>
      <c r="H160" s="232">
        <v>132.08333333333334</v>
      </c>
      <c r="I160" s="232">
        <v>132.81666666666669</v>
      </c>
      <c r="J160" s="232">
        <v>133.78333333333333</v>
      </c>
      <c r="K160" s="231">
        <v>131.85</v>
      </c>
      <c r="L160" s="231">
        <v>130.15</v>
      </c>
      <c r="M160" s="231">
        <v>66.513769999999994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257.5</v>
      </c>
      <c r="D161" s="232">
        <v>260.68333333333334</v>
      </c>
      <c r="E161" s="232">
        <v>252.36666666666667</v>
      </c>
      <c r="F161" s="232">
        <v>247.23333333333335</v>
      </c>
      <c r="G161" s="232">
        <v>238.91666666666669</v>
      </c>
      <c r="H161" s="232">
        <v>265.81666666666666</v>
      </c>
      <c r="I161" s="232">
        <v>274.13333333333338</v>
      </c>
      <c r="J161" s="232">
        <v>279.26666666666665</v>
      </c>
      <c r="K161" s="231">
        <v>269</v>
      </c>
      <c r="L161" s="231">
        <v>255.55</v>
      </c>
      <c r="M161" s="231">
        <v>5.5036699999999996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5116.6000000000004</v>
      </c>
      <c r="D162" s="232">
        <v>5081.75</v>
      </c>
      <c r="E162" s="232">
        <v>5009.8999999999996</v>
      </c>
      <c r="F162" s="232">
        <v>4903.2</v>
      </c>
      <c r="G162" s="232">
        <v>4831.3499999999995</v>
      </c>
      <c r="H162" s="232">
        <v>5188.45</v>
      </c>
      <c r="I162" s="232">
        <v>5260.3</v>
      </c>
      <c r="J162" s="232">
        <v>5367</v>
      </c>
      <c r="K162" s="231">
        <v>5153.6000000000004</v>
      </c>
      <c r="L162" s="231">
        <v>4975.05</v>
      </c>
      <c r="M162" s="231">
        <v>0.42888999999999999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548.1</v>
      </c>
      <c r="D163" s="232">
        <v>544.83333333333337</v>
      </c>
      <c r="E163" s="232">
        <v>539.66666666666674</v>
      </c>
      <c r="F163" s="232">
        <v>531.23333333333335</v>
      </c>
      <c r="G163" s="232">
        <v>526.06666666666672</v>
      </c>
      <c r="H163" s="232">
        <v>553.26666666666677</v>
      </c>
      <c r="I163" s="232">
        <v>558.43333333333351</v>
      </c>
      <c r="J163" s="232">
        <v>566.86666666666679</v>
      </c>
      <c r="K163" s="231">
        <v>550</v>
      </c>
      <c r="L163" s="231">
        <v>536.4</v>
      </c>
      <c r="M163" s="231">
        <v>0.77136000000000005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176.1</v>
      </c>
      <c r="D164" s="232">
        <v>176.08333333333334</v>
      </c>
      <c r="E164" s="232">
        <v>173.51666666666668</v>
      </c>
      <c r="F164" s="232">
        <v>170.93333333333334</v>
      </c>
      <c r="G164" s="232">
        <v>168.36666666666667</v>
      </c>
      <c r="H164" s="232">
        <v>178.66666666666669</v>
      </c>
      <c r="I164" s="232">
        <v>181.23333333333335</v>
      </c>
      <c r="J164" s="232">
        <v>183.81666666666669</v>
      </c>
      <c r="K164" s="231">
        <v>178.65</v>
      </c>
      <c r="L164" s="231">
        <v>173.5</v>
      </c>
      <c r="M164" s="231">
        <v>3.9904999999999999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120.3</v>
      </c>
      <c r="D165" s="232">
        <v>119.75</v>
      </c>
      <c r="E165" s="232">
        <v>118.2</v>
      </c>
      <c r="F165" s="232">
        <v>116.10000000000001</v>
      </c>
      <c r="G165" s="232">
        <v>114.55000000000001</v>
      </c>
      <c r="H165" s="232">
        <v>121.85</v>
      </c>
      <c r="I165" s="232">
        <v>123.4</v>
      </c>
      <c r="J165" s="232">
        <v>125.49999999999999</v>
      </c>
      <c r="K165" s="231">
        <v>121.3</v>
      </c>
      <c r="L165" s="231">
        <v>117.65</v>
      </c>
      <c r="M165" s="231">
        <v>42.936239999999998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280</v>
      </c>
      <c r="D166" s="232">
        <v>279.26666666666665</v>
      </c>
      <c r="E166" s="232">
        <v>277.38333333333333</v>
      </c>
      <c r="F166" s="232">
        <v>274.76666666666665</v>
      </c>
      <c r="G166" s="232">
        <v>272.88333333333333</v>
      </c>
      <c r="H166" s="232">
        <v>281.88333333333333</v>
      </c>
      <c r="I166" s="232">
        <v>283.76666666666665</v>
      </c>
      <c r="J166" s="232">
        <v>286.38333333333333</v>
      </c>
      <c r="K166" s="231">
        <v>281.14999999999998</v>
      </c>
      <c r="L166" s="231">
        <v>276.64999999999998</v>
      </c>
      <c r="M166" s="231">
        <v>9.1267099999999992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1126.8</v>
      </c>
      <c r="D167" s="232">
        <v>1135.4833333333333</v>
      </c>
      <c r="E167" s="232">
        <v>1112.0666666666666</v>
      </c>
      <c r="F167" s="232">
        <v>1097.3333333333333</v>
      </c>
      <c r="G167" s="232">
        <v>1073.9166666666665</v>
      </c>
      <c r="H167" s="232">
        <v>1150.2166666666667</v>
      </c>
      <c r="I167" s="232">
        <v>1173.6333333333332</v>
      </c>
      <c r="J167" s="232">
        <v>1188.3666666666668</v>
      </c>
      <c r="K167" s="231">
        <v>1158.9000000000001</v>
      </c>
      <c r="L167" s="231">
        <v>1120.75</v>
      </c>
      <c r="M167" s="231">
        <v>0.1537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95.8</v>
      </c>
      <c r="D168" s="232">
        <v>95.75</v>
      </c>
      <c r="E168" s="232">
        <v>95.1</v>
      </c>
      <c r="F168" s="232">
        <v>94.399999999999991</v>
      </c>
      <c r="G168" s="232">
        <v>93.749999999999986</v>
      </c>
      <c r="H168" s="232">
        <v>96.45</v>
      </c>
      <c r="I168" s="232">
        <v>97.100000000000009</v>
      </c>
      <c r="J168" s="232">
        <v>97.800000000000011</v>
      </c>
      <c r="K168" s="231">
        <v>96.4</v>
      </c>
      <c r="L168" s="231">
        <v>95.05</v>
      </c>
      <c r="M168" s="231">
        <v>57.630699999999997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1569.7</v>
      </c>
      <c r="D169" s="232">
        <v>1572.8999999999999</v>
      </c>
      <c r="E169" s="232">
        <v>1541.7999999999997</v>
      </c>
      <c r="F169" s="232">
        <v>1513.8999999999999</v>
      </c>
      <c r="G169" s="232">
        <v>1482.7999999999997</v>
      </c>
      <c r="H169" s="232">
        <v>1600.7999999999997</v>
      </c>
      <c r="I169" s="232">
        <v>1631.8999999999996</v>
      </c>
      <c r="J169" s="232">
        <v>1659.7999999999997</v>
      </c>
      <c r="K169" s="231">
        <v>1604</v>
      </c>
      <c r="L169" s="231">
        <v>1545</v>
      </c>
      <c r="M169" s="231">
        <v>0.69623000000000002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38.799999999999997</v>
      </c>
      <c r="D170" s="232">
        <v>38.533333333333331</v>
      </c>
      <c r="E170" s="232">
        <v>38.166666666666664</v>
      </c>
      <c r="F170" s="232">
        <v>37.533333333333331</v>
      </c>
      <c r="G170" s="232">
        <v>37.166666666666664</v>
      </c>
      <c r="H170" s="232">
        <v>39.166666666666664</v>
      </c>
      <c r="I170" s="232">
        <v>39.533333333333339</v>
      </c>
      <c r="J170" s="232">
        <v>40.166666666666664</v>
      </c>
      <c r="K170" s="231">
        <v>38.9</v>
      </c>
      <c r="L170" s="231">
        <v>37.9</v>
      </c>
      <c r="M170" s="231">
        <v>103.64584000000001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2326.1</v>
      </c>
      <c r="D171" s="232">
        <v>2337.1</v>
      </c>
      <c r="E171" s="232">
        <v>2309.1499999999996</v>
      </c>
      <c r="F171" s="232">
        <v>2292.1999999999998</v>
      </c>
      <c r="G171" s="232">
        <v>2264.2499999999995</v>
      </c>
      <c r="H171" s="232">
        <v>2354.0499999999997</v>
      </c>
      <c r="I171" s="232">
        <v>2381.9999999999995</v>
      </c>
      <c r="J171" s="232">
        <v>2398.9499999999998</v>
      </c>
      <c r="K171" s="231">
        <v>2365.0500000000002</v>
      </c>
      <c r="L171" s="231">
        <v>2320.15</v>
      </c>
      <c r="M171" s="231">
        <v>0.15328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3169.95</v>
      </c>
      <c r="D172" s="232">
        <v>3145.2166666666667</v>
      </c>
      <c r="E172" s="232">
        <v>3095.7333333333336</v>
      </c>
      <c r="F172" s="232">
        <v>3021.5166666666669</v>
      </c>
      <c r="G172" s="232">
        <v>2972.0333333333338</v>
      </c>
      <c r="H172" s="232">
        <v>3219.4333333333334</v>
      </c>
      <c r="I172" s="232">
        <v>3268.9166666666661</v>
      </c>
      <c r="J172" s="232">
        <v>3343.1333333333332</v>
      </c>
      <c r="K172" s="231">
        <v>3194.7</v>
      </c>
      <c r="L172" s="231">
        <v>3071</v>
      </c>
      <c r="M172" s="231">
        <v>0.11515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159.55000000000001</v>
      </c>
      <c r="D173" s="232">
        <v>159.86666666666667</v>
      </c>
      <c r="E173" s="232">
        <v>157.43333333333334</v>
      </c>
      <c r="F173" s="232">
        <v>155.31666666666666</v>
      </c>
      <c r="G173" s="232">
        <v>152.88333333333333</v>
      </c>
      <c r="H173" s="232">
        <v>161.98333333333335</v>
      </c>
      <c r="I173" s="232">
        <v>164.41666666666669</v>
      </c>
      <c r="J173" s="232">
        <v>166.53333333333336</v>
      </c>
      <c r="K173" s="231">
        <v>162.30000000000001</v>
      </c>
      <c r="L173" s="231">
        <v>157.75</v>
      </c>
      <c r="M173" s="231">
        <v>10.710990000000001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1338.55</v>
      </c>
      <c r="D174" s="232">
        <v>1338.3999999999999</v>
      </c>
      <c r="E174" s="232">
        <v>1272.1999999999998</v>
      </c>
      <c r="F174" s="232">
        <v>1205.8499999999999</v>
      </c>
      <c r="G174" s="232">
        <v>1139.6499999999999</v>
      </c>
      <c r="H174" s="232">
        <v>1404.7499999999998</v>
      </c>
      <c r="I174" s="232">
        <v>1470.95</v>
      </c>
      <c r="J174" s="232">
        <v>1537.2999999999997</v>
      </c>
      <c r="K174" s="231">
        <v>1404.6</v>
      </c>
      <c r="L174" s="231">
        <v>1272.05</v>
      </c>
      <c r="M174" s="231">
        <v>28.246230000000001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1279</v>
      </c>
      <c r="D175" s="232">
        <v>1267.0166666666667</v>
      </c>
      <c r="E175" s="232">
        <v>1251.0333333333333</v>
      </c>
      <c r="F175" s="232">
        <v>1223.0666666666666</v>
      </c>
      <c r="G175" s="232">
        <v>1207.0833333333333</v>
      </c>
      <c r="H175" s="232">
        <v>1294.9833333333333</v>
      </c>
      <c r="I175" s="232">
        <v>1310.9666666666665</v>
      </c>
      <c r="J175" s="232">
        <v>1338.9333333333334</v>
      </c>
      <c r="K175" s="231">
        <v>1283</v>
      </c>
      <c r="L175" s="231">
        <v>1239.05</v>
      </c>
      <c r="M175" s="231">
        <v>1.9601999999999999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396.75</v>
      </c>
      <c r="D176" s="232">
        <v>394.88333333333338</v>
      </c>
      <c r="E176" s="232">
        <v>391.86666666666679</v>
      </c>
      <c r="F176" s="232">
        <v>386.98333333333341</v>
      </c>
      <c r="G176" s="232">
        <v>383.96666666666681</v>
      </c>
      <c r="H176" s="232">
        <v>399.76666666666677</v>
      </c>
      <c r="I176" s="232">
        <v>402.7833333333333</v>
      </c>
      <c r="J176" s="232">
        <v>407.66666666666674</v>
      </c>
      <c r="K176" s="231">
        <v>397.9</v>
      </c>
      <c r="L176" s="231">
        <v>390</v>
      </c>
      <c r="M176" s="231">
        <v>4.4837100000000003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1052.45</v>
      </c>
      <c r="D177" s="232">
        <v>1042.4833333333333</v>
      </c>
      <c r="E177" s="232">
        <v>1019.9666666666667</v>
      </c>
      <c r="F177" s="232">
        <v>987.48333333333335</v>
      </c>
      <c r="G177" s="232">
        <v>964.9666666666667</v>
      </c>
      <c r="H177" s="232">
        <v>1074.9666666666667</v>
      </c>
      <c r="I177" s="232">
        <v>1097.4833333333336</v>
      </c>
      <c r="J177" s="232">
        <v>1129.9666666666667</v>
      </c>
      <c r="K177" s="231">
        <v>1065</v>
      </c>
      <c r="L177" s="231">
        <v>1010</v>
      </c>
      <c r="M177" s="231">
        <v>0.14238999999999999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1852.75</v>
      </c>
      <c r="D178" s="232">
        <v>1831.0166666666667</v>
      </c>
      <c r="E178" s="232">
        <v>1799.0333333333333</v>
      </c>
      <c r="F178" s="232">
        <v>1745.3166666666666</v>
      </c>
      <c r="G178" s="232">
        <v>1713.3333333333333</v>
      </c>
      <c r="H178" s="232">
        <v>1884.7333333333333</v>
      </c>
      <c r="I178" s="232">
        <v>1916.7166666666665</v>
      </c>
      <c r="J178" s="232">
        <v>1970.4333333333334</v>
      </c>
      <c r="K178" s="231">
        <v>1863</v>
      </c>
      <c r="L178" s="231">
        <v>1777.3</v>
      </c>
      <c r="M178" s="231">
        <v>0.89085999999999999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449.8</v>
      </c>
      <c r="D179" s="232">
        <v>451.13333333333338</v>
      </c>
      <c r="E179" s="232">
        <v>447.01666666666677</v>
      </c>
      <c r="F179" s="232">
        <v>444.23333333333341</v>
      </c>
      <c r="G179" s="232">
        <v>440.11666666666679</v>
      </c>
      <c r="H179" s="232">
        <v>453.91666666666674</v>
      </c>
      <c r="I179" s="232">
        <v>458.03333333333342</v>
      </c>
      <c r="J179" s="232">
        <v>460.81666666666672</v>
      </c>
      <c r="K179" s="231">
        <v>455.25</v>
      </c>
      <c r="L179" s="231">
        <v>448.35</v>
      </c>
      <c r="M179" s="231">
        <v>0.77393000000000001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940.7</v>
      </c>
      <c r="D180" s="232">
        <v>941.33333333333337</v>
      </c>
      <c r="E180" s="232">
        <v>936.66666666666674</v>
      </c>
      <c r="F180" s="232">
        <v>932.63333333333333</v>
      </c>
      <c r="G180" s="232">
        <v>927.9666666666667</v>
      </c>
      <c r="H180" s="232">
        <v>945.36666666666679</v>
      </c>
      <c r="I180" s="232">
        <v>950.03333333333353</v>
      </c>
      <c r="J180" s="232">
        <v>954.06666666666683</v>
      </c>
      <c r="K180" s="231">
        <v>946</v>
      </c>
      <c r="L180" s="231">
        <v>937.3</v>
      </c>
      <c r="M180" s="231">
        <v>6.0253899999999998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433.05</v>
      </c>
      <c r="D181" s="232">
        <v>434.16666666666669</v>
      </c>
      <c r="E181" s="232">
        <v>429.38333333333338</v>
      </c>
      <c r="F181" s="232">
        <v>425.7166666666667</v>
      </c>
      <c r="G181" s="232">
        <v>420.93333333333339</v>
      </c>
      <c r="H181" s="232">
        <v>437.83333333333337</v>
      </c>
      <c r="I181" s="232">
        <v>442.61666666666667</v>
      </c>
      <c r="J181" s="232">
        <v>446.28333333333336</v>
      </c>
      <c r="K181" s="231">
        <v>438.95</v>
      </c>
      <c r="L181" s="231">
        <v>430.5</v>
      </c>
      <c r="M181" s="231">
        <v>0.58279000000000003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1184.1500000000001</v>
      </c>
      <c r="D182" s="232">
        <v>1179.4166666666667</v>
      </c>
      <c r="E182" s="232">
        <v>1171.8833333333334</v>
      </c>
      <c r="F182" s="232">
        <v>1159.6166666666668</v>
      </c>
      <c r="G182" s="232">
        <v>1152.0833333333335</v>
      </c>
      <c r="H182" s="232">
        <v>1191.6833333333334</v>
      </c>
      <c r="I182" s="232">
        <v>1199.2166666666667</v>
      </c>
      <c r="J182" s="232">
        <v>1211.4833333333333</v>
      </c>
      <c r="K182" s="231">
        <v>1186.95</v>
      </c>
      <c r="L182" s="231">
        <v>1167.1500000000001</v>
      </c>
      <c r="M182" s="231">
        <v>2.8519600000000001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291.5</v>
      </c>
      <c r="D183" s="232">
        <v>289.18333333333334</v>
      </c>
      <c r="E183" s="232">
        <v>286.36666666666667</v>
      </c>
      <c r="F183" s="232">
        <v>281.23333333333335</v>
      </c>
      <c r="G183" s="232">
        <v>278.41666666666669</v>
      </c>
      <c r="H183" s="232">
        <v>294.31666666666666</v>
      </c>
      <c r="I183" s="232">
        <v>297.13333333333338</v>
      </c>
      <c r="J183" s="232">
        <v>302.26666666666665</v>
      </c>
      <c r="K183" s="231">
        <v>292</v>
      </c>
      <c r="L183" s="231">
        <v>284.05</v>
      </c>
      <c r="M183" s="231">
        <v>3.9514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333.7</v>
      </c>
      <c r="D184" s="232">
        <v>334.23333333333335</v>
      </c>
      <c r="E184" s="232">
        <v>325.76666666666671</v>
      </c>
      <c r="F184" s="232">
        <v>317.83333333333337</v>
      </c>
      <c r="G184" s="232">
        <v>309.36666666666673</v>
      </c>
      <c r="H184" s="232">
        <v>342.16666666666669</v>
      </c>
      <c r="I184" s="232">
        <v>350.63333333333338</v>
      </c>
      <c r="J184" s="232">
        <v>358.56666666666666</v>
      </c>
      <c r="K184" s="231">
        <v>342.7</v>
      </c>
      <c r="L184" s="231">
        <v>326.3</v>
      </c>
      <c r="M184" s="231">
        <v>7.1323400000000001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1636.55</v>
      </c>
      <c r="D185" s="232">
        <v>1631.1000000000001</v>
      </c>
      <c r="E185" s="232">
        <v>1621.2000000000003</v>
      </c>
      <c r="F185" s="232">
        <v>1605.8500000000001</v>
      </c>
      <c r="G185" s="232">
        <v>1595.9500000000003</v>
      </c>
      <c r="H185" s="232">
        <v>1646.4500000000003</v>
      </c>
      <c r="I185" s="232">
        <v>1656.3500000000004</v>
      </c>
      <c r="J185" s="232">
        <v>1671.7000000000003</v>
      </c>
      <c r="K185" s="231">
        <v>1641</v>
      </c>
      <c r="L185" s="231">
        <v>1615.75</v>
      </c>
      <c r="M185" s="231">
        <v>5.1188599999999997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627.95000000000005</v>
      </c>
      <c r="D186" s="232">
        <v>626.94999999999993</v>
      </c>
      <c r="E186" s="232">
        <v>610.09999999999991</v>
      </c>
      <c r="F186" s="232">
        <v>592.25</v>
      </c>
      <c r="G186" s="232">
        <v>575.4</v>
      </c>
      <c r="H186" s="232">
        <v>644.79999999999984</v>
      </c>
      <c r="I186" s="232">
        <v>661.65</v>
      </c>
      <c r="J186" s="232">
        <v>679.49999999999977</v>
      </c>
      <c r="K186" s="231">
        <v>643.79999999999995</v>
      </c>
      <c r="L186" s="231">
        <v>609.1</v>
      </c>
      <c r="M186" s="231">
        <v>3.0140899999999999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278.85000000000002</v>
      </c>
      <c r="D187" s="232">
        <v>278.31666666666666</v>
      </c>
      <c r="E187" s="232">
        <v>273.63333333333333</v>
      </c>
      <c r="F187" s="232">
        <v>268.41666666666669</v>
      </c>
      <c r="G187" s="232">
        <v>263.73333333333335</v>
      </c>
      <c r="H187" s="232">
        <v>283.5333333333333</v>
      </c>
      <c r="I187" s="232">
        <v>288.21666666666658</v>
      </c>
      <c r="J187" s="232">
        <v>293.43333333333328</v>
      </c>
      <c r="K187" s="231">
        <v>283</v>
      </c>
      <c r="L187" s="231">
        <v>273.10000000000002</v>
      </c>
      <c r="M187" s="231">
        <v>2.0664400000000001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2141.1999999999998</v>
      </c>
      <c r="D188" s="232">
        <v>2128.4666666666667</v>
      </c>
      <c r="E188" s="232">
        <v>2107.7833333333333</v>
      </c>
      <c r="F188" s="232">
        <v>2074.3666666666668</v>
      </c>
      <c r="G188" s="232">
        <v>2053.6833333333334</v>
      </c>
      <c r="H188" s="232">
        <v>2161.8833333333332</v>
      </c>
      <c r="I188" s="232">
        <v>2182.5666666666666</v>
      </c>
      <c r="J188" s="232">
        <v>2215.9833333333331</v>
      </c>
      <c r="K188" s="231">
        <v>2149.15</v>
      </c>
      <c r="L188" s="231">
        <v>2095.0500000000002</v>
      </c>
      <c r="M188" s="231">
        <v>0.59814000000000001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671.75</v>
      </c>
      <c r="D189" s="232">
        <v>668.26666666666665</v>
      </c>
      <c r="E189" s="232">
        <v>659.5333333333333</v>
      </c>
      <c r="F189" s="232">
        <v>647.31666666666661</v>
      </c>
      <c r="G189" s="232">
        <v>638.58333333333326</v>
      </c>
      <c r="H189" s="232">
        <v>680.48333333333335</v>
      </c>
      <c r="I189" s="232">
        <v>689.2166666666667</v>
      </c>
      <c r="J189" s="232">
        <v>701.43333333333339</v>
      </c>
      <c r="K189" s="231">
        <v>677</v>
      </c>
      <c r="L189" s="231">
        <v>656.05</v>
      </c>
      <c r="M189" s="231">
        <v>0.99436000000000002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234.8</v>
      </c>
      <c r="D190" s="232">
        <v>233.88333333333333</v>
      </c>
      <c r="E190" s="232">
        <v>231.16666666666666</v>
      </c>
      <c r="F190" s="232">
        <v>227.53333333333333</v>
      </c>
      <c r="G190" s="232">
        <v>224.81666666666666</v>
      </c>
      <c r="H190" s="232">
        <v>237.51666666666665</v>
      </c>
      <c r="I190" s="232">
        <v>240.23333333333335</v>
      </c>
      <c r="J190" s="232">
        <v>243.86666666666665</v>
      </c>
      <c r="K190" s="231">
        <v>236.6</v>
      </c>
      <c r="L190" s="231">
        <v>230.25</v>
      </c>
      <c r="M190" s="231">
        <v>1.39717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2950.85</v>
      </c>
      <c r="D191" s="232">
        <v>2901.4666666666672</v>
      </c>
      <c r="E191" s="232">
        <v>2837.9333333333343</v>
      </c>
      <c r="F191" s="232">
        <v>2725.0166666666673</v>
      </c>
      <c r="G191" s="232">
        <v>2661.4833333333345</v>
      </c>
      <c r="H191" s="232">
        <v>3014.3833333333341</v>
      </c>
      <c r="I191" s="232">
        <v>3077.916666666667</v>
      </c>
      <c r="J191" s="232">
        <v>3190.8333333333339</v>
      </c>
      <c r="K191" s="231">
        <v>2965</v>
      </c>
      <c r="L191" s="231">
        <v>2788.55</v>
      </c>
      <c r="M191" s="231">
        <v>2.89907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480</v>
      </c>
      <c r="D192" s="232">
        <v>476.61666666666662</v>
      </c>
      <c r="E192" s="232">
        <v>471.23333333333323</v>
      </c>
      <c r="F192" s="232">
        <v>462.46666666666664</v>
      </c>
      <c r="G192" s="232">
        <v>457.08333333333326</v>
      </c>
      <c r="H192" s="232">
        <v>485.38333333333321</v>
      </c>
      <c r="I192" s="232">
        <v>490.76666666666654</v>
      </c>
      <c r="J192" s="232">
        <v>499.53333333333319</v>
      </c>
      <c r="K192" s="231">
        <v>482</v>
      </c>
      <c r="L192" s="231">
        <v>467.85</v>
      </c>
      <c r="M192" s="231">
        <v>5.5118499999999999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539.4</v>
      </c>
      <c r="D193" s="232">
        <v>531</v>
      </c>
      <c r="E193" s="232">
        <v>519.85</v>
      </c>
      <c r="F193" s="232">
        <v>500.3</v>
      </c>
      <c r="G193" s="232">
        <v>489.15000000000003</v>
      </c>
      <c r="H193" s="232">
        <v>550.54999999999995</v>
      </c>
      <c r="I193" s="232">
        <v>561.70000000000005</v>
      </c>
      <c r="J193" s="232">
        <v>581.25</v>
      </c>
      <c r="K193" s="231">
        <v>542.15</v>
      </c>
      <c r="L193" s="231">
        <v>511.45</v>
      </c>
      <c r="M193" s="231">
        <v>20.229949999999999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92.45</v>
      </c>
      <c r="D194" s="232">
        <v>92.083333333333329</v>
      </c>
      <c r="E194" s="232">
        <v>91.166666666666657</v>
      </c>
      <c r="F194" s="232">
        <v>89.883333333333326</v>
      </c>
      <c r="G194" s="232">
        <v>88.966666666666654</v>
      </c>
      <c r="H194" s="232">
        <v>93.36666666666666</v>
      </c>
      <c r="I194" s="232">
        <v>94.283333333333317</v>
      </c>
      <c r="J194" s="232">
        <v>95.566666666666663</v>
      </c>
      <c r="K194" s="231">
        <v>93</v>
      </c>
      <c r="L194" s="231">
        <v>90.8</v>
      </c>
      <c r="M194" s="231">
        <v>6.1812100000000001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131.19999999999999</v>
      </c>
      <c r="D195" s="232">
        <v>131.83333333333334</v>
      </c>
      <c r="E195" s="232">
        <v>129.66666666666669</v>
      </c>
      <c r="F195" s="232">
        <v>128.13333333333335</v>
      </c>
      <c r="G195" s="232">
        <v>125.9666666666667</v>
      </c>
      <c r="H195" s="232">
        <v>133.36666666666667</v>
      </c>
      <c r="I195" s="232">
        <v>135.53333333333336</v>
      </c>
      <c r="J195" s="232">
        <v>137.06666666666666</v>
      </c>
      <c r="K195" s="231">
        <v>134</v>
      </c>
      <c r="L195" s="231">
        <v>130.30000000000001</v>
      </c>
      <c r="M195" s="231">
        <v>34.648629999999997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268.95</v>
      </c>
      <c r="D196" s="232">
        <v>265.93333333333334</v>
      </c>
      <c r="E196" s="232">
        <v>261.36666666666667</v>
      </c>
      <c r="F196" s="232">
        <v>253.78333333333336</v>
      </c>
      <c r="G196" s="232">
        <v>249.2166666666667</v>
      </c>
      <c r="H196" s="232">
        <v>273.51666666666665</v>
      </c>
      <c r="I196" s="232">
        <v>278.08333333333337</v>
      </c>
      <c r="J196" s="232">
        <v>285.66666666666663</v>
      </c>
      <c r="K196" s="231">
        <v>270.5</v>
      </c>
      <c r="L196" s="231">
        <v>258.35000000000002</v>
      </c>
      <c r="M196" s="231">
        <v>7.8601200000000002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1007.35</v>
      </c>
      <c r="D197" s="232">
        <v>1009.0166666666668</v>
      </c>
      <c r="E197" s="232">
        <v>998.48333333333358</v>
      </c>
      <c r="F197" s="232">
        <v>989.61666666666679</v>
      </c>
      <c r="G197" s="232">
        <v>979.0833333333336</v>
      </c>
      <c r="H197" s="232">
        <v>1017.8833333333336</v>
      </c>
      <c r="I197" s="232">
        <v>1028.4166666666665</v>
      </c>
      <c r="J197" s="232">
        <v>1037.2833333333335</v>
      </c>
      <c r="K197" s="231">
        <v>1019.55</v>
      </c>
      <c r="L197" s="231">
        <v>1000.15</v>
      </c>
      <c r="M197" s="231">
        <v>0.91896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1145</v>
      </c>
      <c r="D198" s="232">
        <v>1142.2333333333333</v>
      </c>
      <c r="E198" s="232">
        <v>1135.4666666666667</v>
      </c>
      <c r="F198" s="232">
        <v>1125.9333333333334</v>
      </c>
      <c r="G198" s="232">
        <v>1119.1666666666667</v>
      </c>
      <c r="H198" s="232">
        <v>1151.7666666666667</v>
      </c>
      <c r="I198" s="232">
        <v>1158.5333333333335</v>
      </c>
      <c r="J198" s="232">
        <v>1168.0666666666666</v>
      </c>
      <c r="K198" s="231">
        <v>1149</v>
      </c>
      <c r="L198" s="231">
        <v>1132.7</v>
      </c>
      <c r="M198" s="231">
        <v>28.48255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1911</v>
      </c>
      <c r="D199" s="232">
        <v>1908.45</v>
      </c>
      <c r="E199" s="232">
        <v>1896.6000000000001</v>
      </c>
      <c r="F199" s="232">
        <v>1882.2</v>
      </c>
      <c r="G199" s="232">
        <v>1870.3500000000001</v>
      </c>
      <c r="H199" s="232">
        <v>1922.8500000000001</v>
      </c>
      <c r="I199" s="232">
        <v>1934.7</v>
      </c>
      <c r="J199" s="232">
        <v>1949.1000000000001</v>
      </c>
      <c r="K199" s="231">
        <v>1920.3</v>
      </c>
      <c r="L199" s="231">
        <v>1894.05</v>
      </c>
      <c r="M199" s="231">
        <v>1.0425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1654</v>
      </c>
      <c r="D200" s="232">
        <v>1657.3999999999999</v>
      </c>
      <c r="E200" s="232">
        <v>1646.5999999999997</v>
      </c>
      <c r="F200" s="232">
        <v>1639.1999999999998</v>
      </c>
      <c r="G200" s="232">
        <v>1628.3999999999996</v>
      </c>
      <c r="H200" s="232">
        <v>1664.7999999999997</v>
      </c>
      <c r="I200" s="232">
        <v>1675.6</v>
      </c>
      <c r="J200" s="232">
        <v>1682.9999999999998</v>
      </c>
      <c r="K200" s="231">
        <v>1668.2</v>
      </c>
      <c r="L200" s="231">
        <v>1650</v>
      </c>
      <c r="M200" s="231">
        <v>42.224130000000002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508.55</v>
      </c>
      <c r="D201" s="232">
        <v>500.7833333333333</v>
      </c>
      <c r="E201" s="232">
        <v>491.26666666666659</v>
      </c>
      <c r="F201" s="232">
        <v>473.98333333333329</v>
      </c>
      <c r="G201" s="232">
        <v>464.46666666666658</v>
      </c>
      <c r="H201" s="232">
        <v>518.06666666666661</v>
      </c>
      <c r="I201" s="232">
        <v>527.58333333333326</v>
      </c>
      <c r="J201" s="232">
        <v>544.86666666666656</v>
      </c>
      <c r="K201" s="231">
        <v>510.3</v>
      </c>
      <c r="L201" s="231">
        <v>483.5</v>
      </c>
      <c r="M201" s="231">
        <v>105.71917999999999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67.900000000000006</v>
      </c>
      <c r="D202" s="232">
        <v>68.13333333333334</v>
      </c>
      <c r="E202" s="232">
        <v>67.116666666666674</v>
      </c>
      <c r="F202" s="232">
        <v>66.333333333333329</v>
      </c>
      <c r="G202" s="232">
        <v>65.316666666666663</v>
      </c>
      <c r="H202" s="232">
        <v>68.916666666666686</v>
      </c>
      <c r="I202" s="232">
        <v>69.933333333333366</v>
      </c>
      <c r="J202" s="232">
        <v>70.716666666666697</v>
      </c>
      <c r="K202" s="231">
        <v>69.150000000000006</v>
      </c>
      <c r="L202" s="231">
        <v>67.349999999999994</v>
      </c>
      <c r="M202" s="231">
        <v>38.549729999999997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586.75</v>
      </c>
      <c r="D203" s="232">
        <v>591.6</v>
      </c>
      <c r="E203" s="232">
        <v>580.15000000000009</v>
      </c>
      <c r="F203" s="232">
        <v>573.55000000000007</v>
      </c>
      <c r="G203" s="232">
        <v>562.10000000000014</v>
      </c>
      <c r="H203" s="232">
        <v>598.20000000000005</v>
      </c>
      <c r="I203" s="232">
        <v>609.65000000000009</v>
      </c>
      <c r="J203" s="232">
        <v>616.25</v>
      </c>
      <c r="K203" s="231">
        <v>603.04999999999995</v>
      </c>
      <c r="L203" s="231">
        <v>585</v>
      </c>
      <c r="M203" s="231">
        <v>0.17693999999999999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837.85</v>
      </c>
      <c r="D204" s="232">
        <v>840.35</v>
      </c>
      <c r="E204" s="232">
        <v>832.75</v>
      </c>
      <c r="F204" s="232">
        <v>827.65</v>
      </c>
      <c r="G204" s="232">
        <v>820.05</v>
      </c>
      <c r="H204" s="232">
        <v>845.45</v>
      </c>
      <c r="I204" s="232">
        <v>853.05000000000018</v>
      </c>
      <c r="J204" s="232">
        <v>858.15000000000009</v>
      </c>
      <c r="K204" s="231">
        <v>847.95</v>
      </c>
      <c r="L204" s="231">
        <v>835.25</v>
      </c>
      <c r="M204" s="231">
        <v>1.4488700000000001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878.1</v>
      </c>
      <c r="D205" s="232">
        <v>878.20000000000016</v>
      </c>
      <c r="E205" s="232">
        <v>875.10000000000036</v>
      </c>
      <c r="F205" s="232">
        <v>872.10000000000025</v>
      </c>
      <c r="G205" s="232">
        <v>869.00000000000045</v>
      </c>
      <c r="H205" s="232">
        <v>881.20000000000027</v>
      </c>
      <c r="I205" s="232">
        <v>884.3</v>
      </c>
      <c r="J205" s="232">
        <v>887.30000000000018</v>
      </c>
      <c r="K205" s="231">
        <v>881.3</v>
      </c>
      <c r="L205" s="231">
        <v>875.2</v>
      </c>
      <c r="M205" s="231">
        <v>4.0129999999999999E-2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1230.3</v>
      </c>
      <c r="D206" s="232">
        <v>1220.45</v>
      </c>
      <c r="E206" s="232">
        <v>1205.9000000000001</v>
      </c>
      <c r="F206" s="232">
        <v>1181.5</v>
      </c>
      <c r="G206" s="232">
        <v>1166.95</v>
      </c>
      <c r="H206" s="232">
        <v>1244.8500000000001</v>
      </c>
      <c r="I206" s="232">
        <v>1259.3999999999999</v>
      </c>
      <c r="J206" s="232">
        <v>1283.8000000000002</v>
      </c>
      <c r="K206" s="231">
        <v>1235</v>
      </c>
      <c r="L206" s="231">
        <v>1196.05</v>
      </c>
      <c r="M206" s="231">
        <v>6.5243700000000002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2614.65</v>
      </c>
      <c r="D207" s="232">
        <v>2631.2166666666667</v>
      </c>
      <c r="E207" s="232">
        <v>2575.4833333333336</v>
      </c>
      <c r="F207" s="232">
        <v>2536.3166666666671</v>
      </c>
      <c r="G207" s="232">
        <v>2480.5833333333339</v>
      </c>
      <c r="H207" s="232">
        <v>2670.3833333333332</v>
      </c>
      <c r="I207" s="232">
        <v>2726.1166666666659</v>
      </c>
      <c r="J207" s="232">
        <v>2765.2833333333328</v>
      </c>
      <c r="K207" s="231">
        <v>2686.95</v>
      </c>
      <c r="L207" s="231">
        <v>2592.0500000000002</v>
      </c>
      <c r="M207" s="231">
        <v>7.9367000000000001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338.75</v>
      </c>
      <c r="D208" s="232">
        <v>337.25</v>
      </c>
      <c r="E208" s="232">
        <v>333.6</v>
      </c>
      <c r="F208" s="232">
        <v>328.45000000000005</v>
      </c>
      <c r="G208" s="232">
        <v>324.80000000000007</v>
      </c>
      <c r="H208" s="232">
        <v>342.4</v>
      </c>
      <c r="I208" s="232">
        <v>346.04999999999995</v>
      </c>
      <c r="J208" s="232">
        <v>351.19999999999993</v>
      </c>
      <c r="K208" s="231">
        <v>340.9</v>
      </c>
      <c r="L208" s="231">
        <v>332.1</v>
      </c>
      <c r="M208" s="231">
        <v>1.91933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436.5</v>
      </c>
      <c r="D209" s="232">
        <v>436.09999999999997</v>
      </c>
      <c r="E209" s="232">
        <v>432.39999999999992</v>
      </c>
      <c r="F209" s="232">
        <v>428.29999999999995</v>
      </c>
      <c r="G209" s="232">
        <v>424.59999999999991</v>
      </c>
      <c r="H209" s="232">
        <v>440.19999999999993</v>
      </c>
      <c r="I209" s="232">
        <v>443.9</v>
      </c>
      <c r="J209" s="232">
        <v>447.99999999999994</v>
      </c>
      <c r="K209" s="231">
        <v>439.8</v>
      </c>
      <c r="L209" s="231">
        <v>432</v>
      </c>
      <c r="M209" s="231">
        <v>61.215150000000001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1297.8499999999999</v>
      </c>
      <c r="D210" s="232">
        <v>1297.5333333333335</v>
      </c>
      <c r="E210" s="232">
        <v>1293.366666666667</v>
      </c>
      <c r="F210" s="232">
        <v>1288.8833333333334</v>
      </c>
      <c r="G210" s="232">
        <v>1284.7166666666669</v>
      </c>
      <c r="H210" s="232">
        <v>1302.0166666666671</v>
      </c>
      <c r="I210" s="232">
        <v>1306.1833333333336</v>
      </c>
      <c r="J210" s="232">
        <v>1310.6666666666672</v>
      </c>
      <c r="K210" s="231">
        <v>1301.7</v>
      </c>
      <c r="L210" s="231">
        <v>1293.05</v>
      </c>
      <c r="M210" s="231">
        <v>0.29033999999999999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2433.85</v>
      </c>
      <c r="D211" s="232">
        <v>2436.6333333333337</v>
      </c>
      <c r="E211" s="232">
        <v>2413.2666666666673</v>
      </c>
      <c r="F211" s="232">
        <v>2392.6833333333338</v>
      </c>
      <c r="G211" s="232">
        <v>2369.3166666666675</v>
      </c>
      <c r="H211" s="232">
        <v>2457.2166666666672</v>
      </c>
      <c r="I211" s="232">
        <v>2480.583333333333</v>
      </c>
      <c r="J211" s="232">
        <v>2501.166666666667</v>
      </c>
      <c r="K211" s="231">
        <v>2460</v>
      </c>
      <c r="L211" s="231">
        <v>2416.0500000000002</v>
      </c>
      <c r="M211" s="231">
        <v>4.0005499999999996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108.25</v>
      </c>
      <c r="D212" s="232">
        <v>107.43333333333334</v>
      </c>
      <c r="E212" s="232">
        <v>105.71666666666667</v>
      </c>
      <c r="F212" s="232">
        <v>103.18333333333334</v>
      </c>
      <c r="G212" s="232">
        <v>101.46666666666667</v>
      </c>
      <c r="H212" s="232">
        <v>109.96666666666667</v>
      </c>
      <c r="I212" s="232">
        <v>111.68333333333334</v>
      </c>
      <c r="J212" s="232">
        <v>114.21666666666667</v>
      </c>
      <c r="K212" s="231">
        <v>109.15</v>
      </c>
      <c r="L212" s="231">
        <v>104.9</v>
      </c>
      <c r="M212" s="231">
        <v>39.106180000000002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231.85</v>
      </c>
      <c r="D213" s="232">
        <v>231.01666666666665</v>
      </c>
      <c r="E213" s="232">
        <v>228.7833333333333</v>
      </c>
      <c r="F213" s="232">
        <v>225.71666666666664</v>
      </c>
      <c r="G213" s="232">
        <v>223.48333333333329</v>
      </c>
      <c r="H213" s="232">
        <v>234.08333333333331</v>
      </c>
      <c r="I213" s="232">
        <v>236.31666666666666</v>
      </c>
      <c r="J213" s="232">
        <v>239.38333333333333</v>
      </c>
      <c r="K213" s="231">
        <v>233.25</v>
      </c>
      <c r="L213" s="231">
        <v>227.95</v>
      </c>
      <c r="M213" s="231">
        <v>37.844479999999997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2582.8000000000002</v>
      </c>
      <c r="D214" s="232">
        <v>2589.5499999999997</v>
      </c>
      <c r="E214" s="232">
        <v>2571.5999999999995</v>
      </c>
      <c r="F214" s="232">
        <v>2560.3999999999996</v>
      </c>
      <c r="G214" s="232">
        <v>2542.4499999999994</v>
      </c>
      <c r="H214" s="232">
        <v>2600.7499999999995</v>
      </c>
      <c r="I214" s="232">
        <v>2618.6999999999994</v>
      </c>
      <c r="J214" s="232">
        <v>2629.8999999999996</v>
      </c>
      <c r="K214" s="231">
        <v>2607.5</v>
      </c>
      <c r="L214" s="231">
        <v>2578.35</v>
      </c>
      <c r="M214" s="231">
        <v>10.61956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328.95</v>
      </c>
      <c r="D215" s="232">
        <v>330.7833333333333</v>
      </c>
      <c r="E215" s="232">
        <v>325.41666666666663</v>
      </c>
      <c r="F215" s="232">
        <v>321.88333333333333</v>
      </c>
      <c r="G215" s="232">
        <v>316.51666666666665</v>
      </c>
      <c r="H215" s="232">
        <v>334.31666666666661</v>
      </c>
      <c r="I215" s="232">
        <v>339.68333333333328</v>
      </c>
      <c r="J215" s="232">
        <v>343.21666666666658</v>
      </c>
      <c r="K215" s="231">
        <v>336.15</v>
      </c>
      <c r="L215" s="231">
        <v>327.25</v>
      </c>
      <c r="M215" s="231">
        <v>3.4657300000000002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2953.55</v>
      </c>
      <c r="D216" s="232">
        <v>2961.5166666666664</v>
      </c>
      <c r="E216" s="232">
        <v>2917.9833333333327</v>
      </c>
      <c r="F216" s="232">
        <v>2882.4166666666661</v>
      </c>
      <c r="G216" s="232">
        <v>2838.8833333333323</v>
      </c>
      <c r="H216" s="232">
        <v>2997.083333333333</v>
      </c>
      <c r="I216" s="232">
        <v>3040.6166666666668</v>
      </c>
      <c r="J216" s="232">
        <v>3076.1833333333334</v>
      </c>
      <c r="K216" s="231">
        <v>3005.05</v>
      </c>
      <c r="L216" s="231">
        <v>2925.95</v>
      </c>
      <c r="M216" s="231">
        <v>0.77975000000000005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752</v>
      </c>
      <c r="D217" s="232">
        <v>752.86666666666667</v>
      </c>
      <c r="E217" s="232">
        <v>744.43333333333339</v>
      </c>
      <c r="F217" s="232">
        <v>736.86666666666667</v>
      </c>
      <c r="G217" s="232">
        <v>728.43333333333339</v>
      </c>
      <c r="H217" s="232">
        <v>760.43333333333339</v>
      </c>
      <c r="I217" s="232">
        <v>768.86666666666656</v>
      </c>
      <c r="J217" s="232">
        <v>776.43333333333339</v>
      </c>
      <c r="K217" s="231">
        <v>761.3</v>
      </c>
      <c r="L217" s="231">
        <v>745.3</v>
      </c>
      <c r="M217" s="231">
        <v>0.34453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39065.85</v>
      </c>
      <c r="D218" s="232">
        <v>39201.116666666669</v>
      </c>
      <c r="E218" s="232">
        <v>38696.833333333336</v>
      </c>
      <c r="F218" s="232">
        <v>38327.816666666666</v>
      </c>
      <c r="G218" s="232">
        <v>37823.533333333333</v>
      </c>
      <c r="H218" s="232">
        <v>39570.133333333339</v>
      </c>
      <c r="I218" s="232">
        <v>40074.416666666664</v>
      </c>
      <c r="J218" s="232">
        <v>40443.433333333342</v>
      </c>
      <c r="K218" s="231">
        <v>39705.4</v>
      </c>
      <c r="L218" s="231">
        <v>38832.1</v>
      </c>
      <c r="M218" s="231">
        <v>4.6390000000000001E-2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47.15</v>
      </c>
      <c r="D219" s="232">
        <v>46.85</v>
      </c>
      <c r="E219" s="232">
        <v>45.95</v>
      </c>
      <c r="F219" s="232">
        <v>44.75</v>
      </c>
      <c r="G219" s="232">
        <v>43.85</v>
      </c>
      <c r="H219" s="232">
        <v>48.050000000000004</v>
      </c>
      <c r="I219" s="232">
        <v>48.949999999999996</v>
      </c>
      <c r="J219" s="232">
        <v>50.150000000000006</v>
      </c>
      <c r="K219" s="231">
        <v>47.75</v>
      </c>
      <c r="L219" s="231">
        <v>45.65</v>
      </c>
      <c r="M219" s="231">
        <v>35.850740000000002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2685.8</v>
      </c>
      <c r="D220" s="232">
        <v>2688.2666666666669</v>
      </c>
      <c r="E220" s="232">
        <v>2672.5333333333338</v>
      </c>
      <c r="F220" s="232">
        <v>2659.2666666666669</v>
      </c>
      <c r="G220" s="232">
        <v>2643.5333333333338</v>
      </c>
      <c r="H220" s="232">
        <v>2701.5333333333338</v>
      </c>
      <c r="I220" s="232">
        <v>2717.2666666666664</v>
      </c>
      <c r="J220" s="232">
        <v>2730.5333333333338</v>
      </c>
      <c r="K220" s="231">
        <v>2704</v>
      </c>
      <c r="L220" s="231">
        <v>2675</v>
      </c>
      <c r="M220" s="231">
        <v>22.027280000000001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859.1</v>
      </c>
      <c r="D221" s="232">
        <v>857.23333333333346</v>
      </c>
      <c r="E221" s="232">
        <v>853.76666666666688</v>
      </c>
      <c r="F221" s="232">
        <v>848.43333333333339</v>
      </c>
      <c r="G221" s="232">
        <v>844.96666666666681</v>
      </c>
      <c r="H221" s="232">
        <v>862.56666666666695</v>
      </c>
      <c r="I221" s="232">
        <v>866.03333333333342</v>
      </c>
      <c r="J221" s="232">
        <v>871.36666666666702</v>
      </c>
      <c r="K221" s="231">
        <v>860.7</v>
      </c>
      <c r="L221" s="231">
        <v>851.9</v>
      </c>
      <c r="M221" s="231">
        <v>80.829830000000001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1131.05</v>
      </c>
      <c r="D222" s="232">
        <v>1127.8</v>
      </c>
      <c r="E222" s="232">
        <v>1120.5999999999999</v>
      </c>
      <c r="F222" s="232">
        <v>1110.1499999999999</v>
      </c>
      <c r="G222" s="232">
        <v>1102.9499999999998</v>
      </c>
      <c r="H222" s="232">
        <v>1138.25</v>
      </c>
      <c r="I222" s="232">
        <v>1145.4500000000003</v>
      </c>
      <c r="J222" s="232">
        <v>1155.9000000000001</v>
      </c>
      <c r="K222" s="231">
        <v>1135</v>
      </c>
      <c r="L222" s="231">
        <v>1117.3499999999999</v>
      </c>
      <c r="M222" s="231">
        <v>2.55558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436.4</v>
      </c>
      <c r="D223" s="232">
        <v>433.88333333333338</v>
      </c>
      <c r="E223" s="232">
        <v>427.51666666666677</v>
      </c>
      <c r="F223" s="232">
        <v>418.63333333333338</v>
      </c>
      <c r="G223" s="232">
        <v>412.26666666666677</v>
      </c>
      <c r="H223" s="232">
        <v>442.76666666666677</v>
      </c>
      <c r="I223" s="232">
        <v>449.13333333333344</v>
      </c>
      <c r="J223" s="232">
        <v>458.01666666666677</v>
      </c>
      <c r="K223" s="231">
        <v>440.25</v>
      </c>
      <c r="L223" s="231">
        <v>425</v>
      </c>
      <c r="M223" s="231">
        <v>30.473870000000002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480</v>
      </c>
      <c r="D224" s="232">
        <v>483.76666666666671</v>
      </c>
      <c r="E224" s="232">
        <v>468.58333333333343</v>
      </c>
      <c r="F224" s="232">
        <v>457.16666666666674</v>
      </c>
      <c r="G224" s="232">
        <v>441.98333333333346</v>
      </c>
      <c r="H224" s="232">
        <v>495.18333333333339</v>
      </c>
      <c r="I224" s="232">
        <v>510.36666666666667</v>
      </c>
      <c r="J224" s="232">
        <v>521.7833333333333</v>
      </c>
      <c r="K224" s="231">
        <v>498.95</v>
      </c>
      <c r="L224" s="231">
        <v>472.35</v>
      </c>
      <c r="M224" s="231">
        <v>2.3202400000000001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50.55</v>
      </c>
      <c r="D225" s="232">
        <v>50.65</v>
      </c>
      <c r="E225" s="232">
        <v>50.3</v>
      </c>
      <c r="F225" s="232">
        <v>50.05</v>
      </c>
      <c r="G225" s="232">
        <v>49.699999999999996</v>
      </c>
      <c r="H225" s="232">
        <v>50.9</v>
      </c>
      <c r="I225" s="232">
        <v>51.250000000000007</v>
      </c>
      <c r="J225" s="232">
        <v>51.5</v>
      </c>
      <c r="K225" s="231">
        <v>51</v>
      </c>
      <c r="L225" s="231">
        <v>50.4</v>
      </c>
      <c r="M225" s="231">
        <v>40.206719999999997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59.5</v>
      </c>
      <c r="D226" s="232">
        <v>59.716666666666669</v>
      </c>
      <c r="E226" s="232">
        <v>59.183333333333337</v>
      </c>
      <c r="F226" s="232">
        <v>58.866666666666667</v>
      </c>
      <c r="G226" s="232">
        <v>58.333333333333336</v>
      </c>
      <c r="H226" s="232">
        <v>60.033333333333339</v>
      </c>
      <c r="I226" s="232">
        <v>60.56666666666667</v>
      </c>
      <c r="J226" s="232">
        <v>60.88333333333334</v>
      </c>
      <c r="K226" s="231">
        <v>60.25</v>
      </c>
      <c r="L226" s="231">
        <v>59.4</v>
      </c>
      <c r="M226" s="231">
        <v>213.90442999999999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91.6</v>
      </c>
      <c r="D227" s="232">
        <v>91.216666666666654</v>
      </c>
      <c r="E227" s="232">
        <v>90.633333333333312</v>
      </c>
      <c r="F227" s="232">
        <v>89.666666666666657</v>
      </c>
      <c r="G227" s="232">
        <v>89.083333333333314</v>
      </c>
      <c r="H227" s="232">
        <v>92.183333333333309</v>
      </c>
      <c r="I227" s="232">
        <v>92.766666666666652</v>
      </c>
      <c r="J227" s="232">
        <v>93.733333333333306</v>
      </c>
      <c r="K227" s="231">
        <v>91.8</v>
      </c>
      <c r="L227" s="231">
        <v>90.25</v>
      </c>
      <c r="M227" s="231">
        <v>207.35346999999999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830.1</v>
      </c>
      <c r="D228" s="232">
        <v>821.69999999999993</v>
      </c>
      <c r="E228" s="232">
        <v>808.39999999999986</v>
      </c>
      <c r="F228" s="232">
        <v>786.69999999999993</v>
      </c>
      <c r="G228" s="232">
        <v>773.39999999999986</v>
      </c>
      <c r="H228" s="232">
        <v>843.39999999999986</v>
      </c>
      <c r="I228" s="232">
        <v>856.69999999999982</v>
      </c>
      <c r="J228" s="232">
        <v>878.39999999999986</v>
      </c>
      <c r="K228" s="231">
        <v>835</v>
      </c>
      <c r="L228" s="231">
        <v>800</v>
      </c>
      <c r="M228" s="231">
        <v>0.15612999999999999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486.85</v>
      </c>
      <c r="D229" s="232">
        <v>483.86666666666662</v>
      </c>
      <c r="E229" s="232">
        <v>473.53333333333325</v>
      </c>
      <c r="F229" s="232">
        <v>460.21666666666664</v>
      </c>
      <c r="G229" s="232">
        <v>449.88333333333327</v>
      </c>
      <c r="H229" s="232">
        <v>497.18333333333322</v>
      </c>
      <c r="I229" s="232">
        <v>507.51666666666659</v>
      </c>
      <c r="J229" s="232">
        <v>520.83333333333326</v>
      </c>
      <c r="K229" s="231">
        <v>494.2</v>
      </c>
      <c r="L229" s="231">
        <v>470.55</v>
      </c>
      <c r="M229" s="231">
        <v>5.4203999999999999</v>
      </c>
      <c r="N229" s="1"/>
      <c r="O229" s="1"/>
    </row>
    <row r="230" spans="1:15" ht="12.75" customHeight="1">
      <c r="A230" s="30">
        <v>220</v>
      </c>
      <c r="B230" s="217" t="s">
        <v>895</v>
      </c>
      <c r="C230" s="231">
        <v>1838.35</v>
      </c>
      <c r="D230" s="232">
        <v>1830.6833333333334</v>
      </c>
      <c r="E230" s="232">
        <v>1815.4166666666667</v>
      </c>
      <c r="F230" s="232">
        <v>1792.4833333333333</v>
      </c>
      <c r="G230" s="232">
        <v>1777.2166666666667</v>
      </c>
      <c r="H230" s="232">
        <v>1853.6166666666668</v>
      </c>
      <c r="I230" s="232">
        <v>1868.8833333333332</v>
      </c>
      <c r="J230" s="232">
        <v>1891.8166666666668</v>
      </c>
      <c r="K230" s="231">
        <v>1845.95</v>
      </c>
      <c r="L230" s="231">
        <v>1807.75</v>
      </c>
      <c r="M230" s="231">
        <v>0.26330999999999999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283.95</v>
      </c>
      <c r="D231" s="232">
        <v>283.93333333333334</v>
      </c>
      <c r="E231" s="232">
        <v>281.11666666666667</v>
      </c>
      <c r="F231" s="232">
        <v>278.28333333333336</v>
      </c>
      <c r="G231" s="232">
        <v>275.4666666666667</v>
      </c>
      <c r="H231" s="232">
        <v>286.76666666666665</v>
      </c>
      <c r="I231" s="232">
        <v>289.58333333333337</v>
      </c>
      <c r="J231" s="232">
        <v>292.41666666666663</v>
      </c>
      <c r="K231" s="231">
        <v>286.75</v>
      </c>
      <c r="L231" s="231">
        <v>281.10000000000002</v>
      </c>
      <c r="M231" s="231">
        <v>11.05711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375.55</v>
      </c>
      <c r="D232" s="232">
        <v>374.8</v>
      </c>
      <c r="E232" s="232">
        <v>372.3</v>
      </c>
      <c r="F232" s="232">
        <v>369.05</v>
      </c>
      <c r="G232" s="232">
        <v>366.55</v>
      </c>
      <c r="H232" s="232">
        <v>378.05</v>
      </c>
      <c r="I232" s="232">
        <v>380.55</v>
      </c>
      <c r="J232" s="232">
        <v>383.8</v>
      </c>
      <c r="K232" s="231">
        <v>377.3</v>
      </c>
      <c r="L232" s="231">
        <v>371.55</v>
      </c>
      <c r="M232" s="231">
        <v>104.20462000000001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100.75</v>
      </c>
      <c r="D233" s="232">
        <v>100.71666666666665</v>
      </c>
      <c r="E233" s="232">
        <v>99.533333333333303</v>
      </c>
      <c r="F233" s="232">
        <v>98.316666666666649</v>
      </c>
      <c r="G233" s="232">
        <v>97.133333333333297</v>
      </c>
      <c r="H233" s="232">
        <v>101.93333333333331</v>
      </c>
      <c r="I233" s="232">
        <v>103.11666666666667</v>
      </c>
      <c r="J233" s="232">
        <v>104.33333333333331</v>
      </c>
      <c r="K233" s="231">
        <v>101.9</v>
      </c>
      <c r="L233" s="231">
        <v>99.5</v>
      </c>
      <c r="M233" s="231">
        <v>1.2122299999999999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193.3</v>
      </c>
      <c r="D234" s="232">
        <v>192.54999999999998</v>
      </c>
      <c r="E234" s="232">
        <v>190.34999999999997</v>
      </c>
      <c r="F234" s="232">
        <v>187.39999999999998</v>
      </c>
      <c r="G234" s="232">
        <v>185.19999999999996</v>
      </c>
      <c r="H234" s="232">
        <v>195.49999999999997</v>
      </c>
      <c r="I234" s="232">
        <v>197.69999999999996</v>
      </c>
      <c r="J234" s="232">
        <v>200.64999999999998</v>
      </c>
      <c r="K234" s="231">
        <v>194.75</v>
      </c>
      <c r="L234" s="231">
        <v>189.6</v>
      </c>
      <c r="M234" s="231">
        <v>66.695459999999997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120.15</v>
      </c>
      <c r="D235" s="232">
        <v>119.03333333333335</v>
      </c>
      <c r="E235" s="232">
        <v>117.31666666666669</v>
      </c>
      <c r="F235" s="232">
        <v>114.48333333333335</v>
      </c>
      <c r="G235" s="232">
        <v>112.76666666666669</v>
      </c>
      <c r="H235" s="232">
        <v>121.86666666666669</v>
      </c>
      <c r="I235" s="232">
        <v>123.58333333333336</v>
      </c>
      <c r="J235" s="232">
        <v>126.41666666666669</v>
      </c>
      <c r="K235" s="231">
        <v>120.75</v>
      </c>
      <c r="L235" s="231">
        <v>116.2</v>
      </c>
      <c r="M235" s="231">
        <v>81.743750000000006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63.95</v>
      </c>
      <c r="D236" s="232">
        <v>64</v>
      </c>
      <c r="E236" s="232">
        <v>63.45</v>
      </c>
      <c r="F236" s="232">
        <v>62.95</v>
      </c>
      <c r="G236" s="232">
        <v>62.400000000000006</v>
      </c>
      <c r="H236" s="232">
        <v>64.5</v>
      </c>
      <c r="I236" s="232">
        <v>65.050000000000011</v>
      </c>
      <c r="J236" s="232">
        <v>65.55</v>
      </c>
      <c r="K236" s="231">
        <v>64.55</v>
      </c>
      <c r="L236" s="231">
        <v>63.5</v>
      </c>
      <c r="M236" s="231">
        <v>51.621549999999999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4701</v>
      </c>
      <c r="D237" s="232">
        <v>4723.083333333333</v>
      </c>
      <c r="E237" s="232">
        <v>4643.3166666666657</v>
      </c>
      <c r="F237" s="232">
        <v>4585.6333333333323</v>
      </c>
      <c r="G237" s="232">
        <v>4505.866666666665</v>
      </c>
      <c r="H237" s="232">
        <v>4780.7666666666664</v>
      </c>
      <c r="I237" s="232">
        <v>4860.5333333333347</v>
      </c>
      <c r="J237" s="232">
        <v>4918.2166666666672</v>
      </c>
      <c r="K237" s="231">
        <v>4802.8500000000004</v>
      </c>
      <c r="L237" s="231">
        <v>4665.3999999999996</v>
      </c>
      <c r="M237" s="231">
        <v>1.0873299999999999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287.5</v>
      </c>
      <c r="D238" s="232">
        <v>287.7166666666667</v>
      </c>
      <c r="E238" s="232">
        <v>285.73333333333341</v>
      </c>
      <c r="F238" s="232">
        <v>283.9666666666667</v>
      </c>
      <c r="G238" s="232">
        <v>281.98333333333341</v>
      </c>
      <c r="H238" s="232">
        <v>289.48333333333341</v>
      </c>
      <c r="I238" s="232">
        <v>291.46666666666675</v>
      </c>
      <c r="J238" s="232">
        <v>293.23333333333341</v>
      </c>
      <c r="K238" s="231">
        <v>289.7</v>
      </c>
      <c r="L238" s="231">
        <v>285.95</v>
      </c>
      <c r="M238" s="231">
        <v>8.5556699999999992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138.1</v>
      </c>
      <c r="D239" s="232">
        <v>137.9</v>
      </c>
      <c r="E239" s="232">
        <v>137.20000000000002</v>
      </c>
      <c r="F239" s="232">
        <v>136.30000000000001</v>
      </c>
      <c r="G239" s="232">
        <v>135.60000000000002</v>
      </c>
      <c r="H239" s="232">
        <v>138.80000000000001</v>
      </c>
      <c r="I239" s="232">
        <v>139.5</v>
      </c>
      <c r="J239" s="232">
        <v>140.4</v>
      </c>
      <c r="K239" s="231">
        <v>138.6</v>
      </c>
      <c r="L239" s="231">
        <v>137</v>
      </c>
      <c r="M239" s="231">
        <v>23.015250000000002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318.45</v>
      </c>
      <c r="D240" s="232">
        <v>317.48333333333335</v>
      </c>
      <c r="E240" s="232">
        <v>314.9666666666667</v>
      </c>
      <c r="F240" s="232">
        <v>311.48333333333335</v>
      </c>
      <c r="G240" s="232">
        <v>308.9666666666667</v>
      </c>
      <c r="H240" s="232">
        <v>320.9666666666667</v>
      </c>
      <c r="I240" s="232">
        <v>323.48333333333335</v>
      </c>
      <c r="J240" s="232">
        <v>326.9666666666667</v>
      </c>
      <c r="K240" s="231">
        <v>320</v>
      </c>
      <c r="L240" s="231">
        <v>314</v>
      </c>
      <c r="M240" s="231">
        <v>38.286349999999999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79.25</v>
      </c>
      <c r="D241" s="232">
        <v>78.983333333333334</v>
      </c>
      <c r="E241" s="232">
        <v>78.566666666666663</v>
      </c>
      <c r="F241" s="232">
        <v>77.883333333333326</v>
      </c>
      <c r="G241" s="232">
        <v>77.466666666666654</v>
      </c>
      <c r="H241" s="232">
        <v>79.666666666666671</v>
      </c>
      <c r="I241" s="232">
        <v>80.083333333333329</v>
      </c>
      <c r="J241" s="232">
        <v>80.76666666666668</v>
      </c>
      <c r="K241" s="231">
        <v>79.400000000000006</v>
      </c>
      <c r="L241" s="231">
        <v>78.3</v>
      </c>
      <c r="M241" s="231">
        <v>60.938319999999997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26.9</v>
      </c>
      <c r="D242" s="232">
        <v>26.783333333333331</v>
      </c>
      <c r="E242" s="232">
        <v>26.316666666666663</v>
      </c>
      <c r="F242" s="232">
        <v>25.733333333333331</v>
      </c>
      <c r="G242" s="232">
        <v>25.266666666666662</v>
      </c>
      <c r="H242" s="232">
        <v>27.366666666666664</v>
      </c>
      <c r="I242" s="232">
        <v>27.833333333333332</v>
      </c>
      <c r="J242" s="232">
        <v>28.416666666666664</v>
      </c>
      <c r="K242" s="231">
        <v>27.25</v>
      </c>
      <c r="L242" s="231">
        <v>26.2</v>
      </c>
      <c r="M242" s="231">
        <v>198.79995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641.29999999999995</v>
      </c>
      <c r="D243" s="232">
        <v>639.44999999999993</v>
      </c>
      <c r="E243" s="232">
        <v>636.89999999999986</v>
      </c>
      <c r="F243" s="232">
        <v>632.49999999999989</v>
      </c>
      <c r="G243" s="232">
        <v>629.94999999999982</v>
      </c>
      <c r="H243" s="232">
        <v>643.84999999999991</v>
      </c>
      <c r="I243" s="232">
        <v>646.39999999999986</v>
      </c>
      <c r="J243" s="232">
        <v>650.79999999999995</v>
      </c>
      <c r="K243" s="231">
        <v>642</v>
      </c>
      <c r="L243" s="231">
        <v>635.04999999999995</v>
      </c>
      <c r="M243" s="231">
        <v>9.7139000000000006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30.35</v>
      </c>
      <c r="D244" s="232">
        <v>30.233333333333334</v>
      </c>
      <c r="E244" s="232">
        <v>29.666666666666668</v>
      </c>
      <c r="F244" s="232">
        <v>28.983333333333334</v>
      </c>
      <c r="G244" s="232">
        <v>28.416666666666668</v>
      </c>
      <c r="H244" s="232">
        <v>30.916666666666668</v>
      </c>
      <c r="I244" s="232">
        <v>31.483333333333331</v>
      </c>
      <c r="J244" s="232">
        <v>32.166666666666671</v>
      </c>
      <c r="K244" s="231">
        <v>30.8</v>
      </c>
      <c r="L244" s="231">
        <v>29.55</v>
      </c>
      <c r="M244" s="231">
        <v>292.13321000000002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1162.6500000000001</v>
      </c>
      <c r="D245" s="232">
        <v>1155.9666666666667</v>
      </c>
      <c r="E245" s="232">
        <v>1141.9333333333334</v>
      </c>
      <c r="F245" s="232">
        <v>1121.2166666666667</v>
      </c>
      <c r="G245" s="232">
        <v>1107.1833333333334</v>
      </c>
      <c r="H245" s="232">
        <v>1176.6833333333334</v>
      </c>
      <c r="I245" s="232">
        <v>1190.7166666666667</v>
      </c>
      <c r="J245" s="232">
        <v>1211.4333333333334</v>
      </c>
      <c r="K245" s="231">
        <v>1170</v>
      </c>
      <c r="L245" s="231">
        <v>1135.25</v>
      </c>
      <c r="M245" s="231">
        <v>0.75758999999999999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336.7</v>
      </c>
      <c r="D246" s="232">
        <v>335.93333333333334</v>
      </c>
      <c r="E246" s="232">
        <v>333.56666666666666</v>
      </c>
      <c r="F246" s="232">
        <v>330.43333333333334</v>
      </c>
      <c r="G246" s="232">
        <v>328.06666666666666</v>
      </c>
      <c r="H246" s="232">
        <v>339.06666666666666</v>
      </c>
      <c r="I246" s="232">
        <v>341.43333333333334</v>
      </c>
      <c r="J246" s="232">
        <v>344.56666666666666</v>
      </c>
      <c r="K246" s="231">
        <v>338.3</v>
      </c>
      <c r="L246" s="231">
        <v>332.8</v>
      </c>
      <c r="M246" s="231">
        <v>0.47836000000000001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436.05</v>
      </c>
      <c r="D247" s="232">
        <v>430.7</v>
      </c>
      <c r="E247" s="232">
        <v>424.2</v>
      </c>
      <c r="F247" s="232">
        <v>412.35</v>
      </c>
      <c r="G247" s="232">
        <v>405.85</v>
      </c>
      <c r="H247" s="232">
        <v>442.54999999999995</v>
      </c>
      <c r="I247" s="232">
        <v>449.04999999999995</v>
      </c>
      <c r="J247" s="232">
        <v>460.89999999999992</v>
      </c>
      <c r="K247" s="231">
        <v>437.2</v>
      </c>
      <c r="L247" s="231">
        <v>418.85</v>
      </c>
      <c r="M247" s="231">
        <v>15.007300000000001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161</v>
      </c>
      <c r="D248" s="232">
        <v>161.85</v>
      </c>
      <c r="E248" s="232">
        <v>157.44999999999999</v>
      </c>
      <c r="F248" s="232">
        <v>153.9</v>
      </c>
      <c r="G248" s="232">
        <v>149.5</v>
      </c>
      <c r="H248" s="232">
        <v>165.39999999999998</v>
      </c>
      <c r="I248" s="232">
        <v>169.8</v>
      </c>
      <c r="J248" s="232">
        <v>173.34999999999997</v>
      </c>
      <c r="K248" s="231">
        <v>166.25</v>
      </c>
      <c r="L248" s="231">
        <v>158.30000000000001</v>
      </c>
      <c r="M248" s="231">
        <v>89.563940000000002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1145.3499999999999</v>
      </c>
      <c r="D249" s="232">
        <v>1144.2</v>
      </c>
      <c r="E249" s="232">
        <v>1137.1500000000001</v>
      </c>
      <c r="F249" s="232">
        <v>1128.95</v>
      </c>
      <c r="G249" s="232">
        <v>1121.9000000000001</v>
      </c>
      <c r="H249" s="232">
        <v>1152.4000000000001</v>
      </c>
      <c r="I249" s="232">
        <v>1159.4499999999998</v>
      </c>
      <c r="J249" s="232">
        <v>1167.6500000000001</v>
      </c>
      <c r="K249" s="231">
        <v>1151.25</v>
      </c>
      <c r="L249" s="231">
        <v>1136</v>
      </c>
      <c r="M249" s="231">
        <v>16.759319999999999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16.600000000000001</v>
      </c>
      <c r="D250" s="232">
        <v>16.650000000000002</v>
      </c>
      <c r="E250" s="232">
        <v>16.050000000000004</v>
      </c>
      <c r="F250" s="232">
        <v>15.500000000000004</v>
      </c>
      <c r="G250" s="232">
        <v>14.900000000000006</v>
      </c>
      <c r="H250" s="232">
        <v>17.200000000000003</v>
      </c>
      <c r="I250" s="232">
        <v>17.800000000000004</v>
      </c>
      <c r="J250" s="232">
        <v>18.350000000000001</v>
      </c>
      <c r="K250" s="231">
        <v>17.25</v>
      </c>
      <c r="L250" s="231">
        <v>16.100000000000001</v>
      </c>
      <c r="M250" s="231">
        <v>295.46503999999999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3787.45</v>
      </c>
      <c r="D251" s="232">
        <v>3762.4833333333336</v>
      </c>
      <c r="E251" s="232">
        <v>3706.9666666666672</v>
      </c>
      <c r="F251" s="232">
        <v>3626.4833333333336</v>
      </c>
      <c r="G251" s="232">
        <v>3570.9666666666672</v>
      </c>
      <c r="H251" s="232">
        <v>3842.9666666666672</v>
      </c>
      <c r="I251" s="232">
        <v>3898.4833333333336</v>
      </c>
      <c r="J251" s="232">
        <v>3978.9666666666672</v>
      </c>
      <c r="K251" s="231">
        <v>3818</v>
      </c>
      <c r="L251" s="231">
        <v>3682</v>
      </c>
      <c r="M251" s="231">
        <v>7.3652100000000003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1590.5</v>
      </c>
      <c r="D252" s="232">
        <v>1586.3333333333333</v>
      </c>
      <c r="E252" s="232">
        <v>1569.6666666666665</v>
      </c>
      <c r="F252" s="232">
        <v>1548.8333333333333</v>
      </c>
      <c r="G252" s="232">
        <v>1532.1666666666665</v>
      </c>
      <c r="H252" s="232">
        <v>1607.1666666666665</v>
      </c>
      <c r="I252" s="232">
        <v>1623.833333333333</v>
      </c>
      <c r="J252" s="232">
        <v>1644.6666666666665</v>
      </c>
      <c r="K252" s="231">
        <v>1603</v>
      </c>
      <c r="L252" s="231">
        <v>1565.5</v>
      </c>
      <c r="M252" s="231">
        <v>79.833380000000005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499.7</v>
      </c>
      <c r="D253" s="232">
        <v>499.98333333333329</v>
      </c>
      <c r="E253" s="232">
        <v>495.06666666666661</v>
      </c>
      <c r="F253" s="232">
        <v>490.43333333333334</v>
      </c>
      <c r="G253" s="232">
        <v>485.51666666666665</v>
      </c>
      <c r="H253" s="232">
        <v>504.61666666666656</v>
      </c>
      <c r="I253" s="232">
        <v>509.53333333333319</v>
      </c>
      <c r="J253" s="232">
        <v>514.16666666666652</v>
      </c>
      <c r="K253" s="231">
        <v>504.9</v>
      </c>
      <c r="L253" s="231">
        <v>495.35</v>
      </c>
      <c r="M253" s="231">
        <v>0.58152999999999999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461.85</v>
      </c>
      <c r="D254" s="232">
        <v>453.7</v>
      </c>
      <c r="E254" s="232">
        <v>443.04999999999995</v>
      </c>
      <c r="F254" s="232">
        <v>424.24999999999994</v>
      </c>
      <c r="G254" s="232">
        <v>413.59999999999991</v>
      </c>
      <c r="H254" s="232">
        <v>472.5</v>
      </c>
      <c r="I254" s="232">
        <v>483.15</v>
      </c>
      <c r="J254" s="232">
        <v>501.95000000000005</v>
      </c>
      <c r="K254" s="231">
        <v>464.35</v>
      </c>
      <c r="L254" s="231">
        <v>434.9</v>
      </c>
      <c r="M254" s="231">
        <v>14.43441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2040.2</v>
      </c>
      <c r="D255" s="232">
        <v>2039.1666666666667</v>
      </c>
      <c r="E255" s="232">
        <v>2021.3833333333337</v>
      </c>
      <c r="F255" s="232">
        <v>2002.5666666666668</v>
      </c>
      <c r="G255" s="232">
        <v>1984.7833333333338</v>
      </c>
      <c r="H255" s="232">
        <v>2057.9833333333336</v>
      </c>
      <c r="I255" s="232">
        <v>2075.7666666666669</v>
      </c>
      <c r="J255" s="232">
        <v>2094.5833333333335</v>
      </c>
      <c r="K255" s="231">
        <v>2056.9499999999998</v>
      </c>
      <c r="L255" s="231">
        <v>2020.35</v>
      </c>
      <c r="M255" s="231">
        <v>3.97784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866.35</v>
      </c>
      <c r="D256" s="232">
        <v>864.21666666666658</v>
      </c>
      <c r="E256" s="232">
        <v>859.43333333333317</v>
      </c>
      <c r="F256" s="232">
        <v>852.51666666666654</v>
      </c>
      <c r="G256" s="232">
        <v>847.73333333333312</v>
      </c>
      <c r="H256" s="232">
        <v>871.13333333333321</v>
      </c>
      <c r="I256" s="232">
        <v>875.91666666666674</v>
      </c>
      <c r="J256" s="232">
        <v>882.83333333333326</v>
      </c>
      <c r="K256" s="231">
        <v>869</v>
      </c>
      <c r="L256" s="231">
        <v>857.3</v>
      </c>
      <c r="M256" s="231">
        <v>2.0848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2039.4</v>
      </c>
      <c r="D257" s="232">
        <v>2032.2333333333336</v>
      </c>
      <c r="E257" s="232">
        <v>2009.666666666667</v>
      </c>
      <c r="F257" s="232">
        <v>1979.9333333333334</v>
      </c>
      <c r="G257" s="232">
        <v>1957.3666666666668</v>
      </c>
      <c r="H257" s="232">
        <v>2061.9666666666672</v>
      </c>
      <c r="I257" s="232">
        <v>2084.5333333333338</v>
      </c>
      <c r="J257" s="232">
        <v>2114.2666666666673</v>
      </c>
      <c r="K257" s="231">
        <v>2054.8000000000002</v>
      </c>
      <c r="L257" s="231">
        <v>2002.5</v>
      </c>
      <c r="M257" s="231">
        <v>0.29307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2752.65</v>
      </c>
      <c r="D258" s="232">
        <v>2719.2166666666667</v>
      </c>
      <c r="E258" s="232">
        <v>2675.4333333333334</v>
      </c>
      <c r="F258" s="232">
        <v>2598.2166666666667</v>
      </c>
      <c r="G258" s="232">
        <v>2554.4333333333334</v>
      </c>
      <c r="H258" s="232">
        <v>2796.4333333333334</v>
      </c>
      <c r="I258" s="232">
        <v>2840.2166666666672</v>
      </c>
      <c r="J258" s="232">
        <v>2917.4333333333334</v>
      </c>
      <c r="K258" s="231">
        <v>2763</v>
      </c>
      <c r="L258" s="231">
        <v>2642</v>
      </c>
      <c r="M258" s="231">
        <v>1.92449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497.6</v>
      </c>
      <c r="D259" s="232">
        <v>496.7</v>
      </c>
      <c r="E259" s="232">
        <v>485</v>
      </c>
      <c r="F259" s="232">
        <v>472.40000000000003</v>
      </c>
      <c r="G259" s="232">
        <v>460.70000000000005</v>
      </c>
      <c r="H259" s="232">
        <v>509.29999999999995</v>
      </c>
      <c r="I259" s="232">
        <v>520.99999999999989</v>
      </c>
      <c r="J259" s="232">
        <v>533.59999999999991</v>
      </c>
      <c r="K259" s="231">
        <v>508.4</v>
      </c>
      <c r="L259" s="231">
        <v>484.1</v>
      </c>
      <c r="M259" s="231">
        <v>1.7101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758.45</v>
      </c>
      <c r="D260" s="232">
        <v>755.15</v>
      </c>
      <c r="E260" s="232">
        <v>745.3</v>
      </c>
      <c r="F260" s="232">
        <v>732.15</v>
      </c>
      <c r="G260" s="232">
        <v>722.3</v>
      </c>
      <c r="H260" s="232">
        <v>768.3</v>
      </c>
      <c r="I260" s="232">
        <v>778.15000000000009</v>
      </c>
      <c r="J260" s="232">
        <v>791.3</v>
      </c>
      <c r="K260" s="231">
        <v>765</v>
      </c>
      <c r="L260" s="231">
        <v>742</v>
      </c>
      <c r="M260" s="231">
        <v>1.5757099999999999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396.8</v>
      </c>
      <c r="D261" s="232">
        <v>397.66666666666669</v>
      </c>
      <c r="E261" s="232">
        <v>393.33333333333337</v>
      </c>
      <c r="F261" s="232">
        <v>389.86666666666667</v>
      </c>
      <c r="G261" s="232">
        <v>385.53333333333336</v>
      </c>
      <c r="H261" s="232">
        <v>401.13333333333338</v>
      </c>
      <c r="I261" s="232">
        <v>405.46666666666675</v>
      </c>
      <c r="J261" s="232">
        <v>408.93333333333339</v>
      </c>
      <c r="K261" s="231">
        <v>402</v>
      </c>
      <c r="L261" s="231">
        <v>394.2</v>
      </c>
      <c r="M261" s="231">
        <v>5.0251400000000004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65.099999999999994</v>
      </c>
      <c r="D262" s="232">
        <v>64.916666666666671</v>
      </c>
      <c r="E262" s="232">
        <v>64.38333333333334</v>
      </c>
      <c r="F262" s="232">
        <v>63.666666666666671</v>
      </c>
      <c r="G262" s="232">
        <v>63.13333333333334</v>
      </c>
      <c r="H262" s="232">
        <v>65.63333333333334</v>
      </c>
      <c r="I262" s="232">
        <v>66.166666666666671</v>
      </c>
      <c r="J262" s="232">
        <v>66.88333333333334</v>
      </c>
      <c r="K262" s="231">
        <v>65.45</v>
      </c>
      <c r="L262" s="231">
        <v>64.2</v>
      </c>
      <c r="M262" s="231">
        <v>6.5831099999999996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224</v>
      </c>
      <c r="D263" s="232">
        <v>223</v>
      </c>
      <c r="E263" s="232">
        <v>220.15</v>
      </c>
      <c r="F263" s="232">
        <v>216.3</v>
      </c>
      <c r="G263" s="232">
        <v>213.45000000000002</v>
      </c>
      <c r="H263" s="232">
        <v>226.85</v>
      </c>
      <c r="I263" s="232">
        <v>229.70000000000002</v>
      </c>
      <c r="J263" s="232">
        <v>233.54999999999998</v>
      </c>
      <c r="K263" s="231">
        <v>225.85</v>
      </c>
      <c r="L263" s="231">
        <v>219.15</v>
      </c>
      <c r="M263" s="231">
        <v>4.3060600000000004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731.95</v>
      </c>
      <c r="D264" s="232">
        <v>726.83333333333337</v>
      </c>
      <c r="E264" s="232">
        <v>717.66666666666674</v>
      </c>
      <c r="F264" s="232">
        <v>703.38333333333333</v>
      </c>
      <c r="G264" s="232">
        <v>694.2166666666667</v>
      </c>
      <c r="H264" s="232">
        <v>741.11666666666679</v>
      </c>
      <c r="I264" s="232">
        <v>750.28333333333353</v>
      </c>
      <c r="J264" s="232">
        <v>764.56666666666683</v>
      </c>
      <c r="K264" s="231">
        <v>736</v>
      </c>
      <c r="L264" s="231">
        <v>712.55</v>
      </c>
      <c r="M264" s="231">
        <v>17.933119999999999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104.45</v>
      </c>
      <c r="D265" s="232">
        <v>104.33333333333333</v>
      </c>
      <c r="E265" s="232">
        <v>103.61666666666666</v>
      </c>
      <c r="F265" s="232">
        <v>102.78333333333333</v>
      </c>
      <c r="G265" s="232">
        <v>102.06666666666666</v>
      </c>
      <c r="H265" s="232">
        <v>105.16666666666666</v>
      </c>
      <c r="I265" s="232">
        <v>105.88333333333333</v>
      </c>
      <c r="J265" s="232">
        <v>106.71666666666665</v>
      </c>
      <c r="K265" s="231">
        <v>105.05</v>
      </c>
      <c r="L265" s="231">
        <v>103.5</v>
      </c>
      <c r="M265" s="231">
        <v>3.0639699999999999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262.75</v>
      </c>
      <c r="D266" s="232">
        <v>261.09999999999997</v>
      </c>
      <c r="E266" s="232">
        <v>258.19999999999993</v>
      </c>
      <c r="F266" s="232">
        <v>253.64999999999998</v>
      </c>
      <c r="G266" s="232">
        <v>250.74999999999994</v>
      </c>
      <c r="H266" s="232">
        <v>265.64999999999992</v>
      </c>
      <c r="I266" s="232">
        <v>268.5499999999999</v>
      </c>
      <c r="J266" s="232">
        <v>273.09999999999991</v>
      </c>
      <c r="K266" s="231">
        <v>264</v>
      </c>
      <c r="L266" s="231">
        <v>256.55</v>
      </c>
      <c r="M266" s="231">
        <v>2.9404699999999999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593.20000000000005</v>
      </c>
      <c r="D267" s="232">
        <v>586.43333333333339</v>
      </c>
      <c r="E267" s="232">
        <v>577.11666666666679</v>
      </c>
      <c r="F267" s="232">
        <v>561.03333333333342</v>
      </c>
      <c r="G267" s="232">
        <v>551.71666666666681</v>
      </c>
      <c r="H267" s="232">
        <v>602.51666666666677</v>
      </c>
      <c r="I267" s="232">
        <v>611.83333333333337</v>
      </c>
      <c r="J267" s="232">
        <v>627.91666666666674</v>
      </c>
      <c r="K267" s="231">
        <v>595.75</v>
      </c>
      <c r="L267" s="231">
        <v>570.35</v>
      </c>
      <c r="M267" s="231">
        <v>28.114139999999999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443.35</v>
      </c>
      <c r="D268" s="232">
        <v>441.9666666666667</v>
      </c>
      <c r="E268" s="232">
        <v>438.63333333333338</v>
      </c>
      <c r="F268" s="232">
        <v>433.91666666666669</v>
      </c>
      <c r="G268" s="232">
        <v>430.58333333333337</v>
      </c>
      <c r="H268" s="232">
        <v>446.68333333333339</v>
      </c>
      <c r="I268" s="232">
        <v>450.01666666666665</v>
      </c>
      <c r="J268" s="232">
        <v>454.73333333333341</v>
      </c>
      <c r="K268" s="231">
        <v>445.3</v>
      </c>
      <c r="L268" s="231">
        <v>437.25</v>
      </c>
      <c r="M268" s="231">
        <v>15.67296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468.3</v>
      </c>
      <c r="D269" s="232">
        <v>470.05</v>
      </c>
      <c r="E269" s="232">
        <v>464.75</v>
      </c>
      <c r="F269" s="232">
        <v>461.2</v>
      </c>
      <c r="G269" s="232">
        <v>455.9</v>
      </c>
      <c r="H269" s="232">
        <v>473.6</v>
      </c>
      <c r="I269" s="232">
        <v>478.90000000000009</v>
      </c>
      <c r="J269" s="232">
        <v>482.45000000000005</v>
      </c>
      <c r="K269" s="231">
        <v>475.35</v>
      </c>
      <c r="L269" s="231">
        <v>466.5</v>
      </c>
      <c r="M269" s="231">
        <v>1.2442899999999999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328.4</v>
      </c>
      <c r="D270" s="232">
        <v>329.59999999999997</v>
      </c>
      <c r="E270" s="232">
        <v>324.79999999999995</v>
      </c>
      <c r="F270" s="232">
        <v>321.2</v>
      </c>
      <c r="G270" s="232">
        <v>316.39999999999998</v>
      </c>
      <c r="H270" s="232">
        <v>333.19999999999993</v>
      </c>
      <c r="I270" s="232">
        <v>338</v>
      </c>
      <c r="J270" s="232">
        <v>341.59999999999991</v>
      </c>
      <c r="K270" s="231">
        <v>334.4</v>
      </c>
      <c r="L270" s="231">
        <v>326</v>
      </c>
      <c r="M270" s="231">
        <v>0.82101000000000002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630.29999999999995</v>
      </c>
      <c r="D271" s="232">
        <v>629.71666666666658</v>
      </c>
      <c r="E271" s="232">
        <v>622.53333333333319</v>
      </c>
      <c r="F271" s="232">
        <v>614.76666666666665</v>
      </c>
      <c r="G271" s="232">
        <v>607.58333333333326</v>
      </c>
      <c r="H271" s="232">
        <v>637.48333333333312</v>
      </c>
      <c r="I271" s="232">
        <v>644.66666666666652</v>
      </c>
      <c r="J271" s="232">
        <v>652.43333333333305</v>
      </c>
      <c r="K271" s="231">
        <v>636.9</v>
      </c>
      <c r="L271" s="231">
        <v>621.95000000000005</v>
      </c>
      <c r="M271" s="231">
        <v>1.0538799999999999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207.7</v>
      </c>
      <c r="D272" s="232">
        <v>207.79999999999998</v>
      </c>
      <c r="E272" s="232">
        <v>206.29999999999995</v>
      </c>
      <c r="F272" s="232">
        <v>204.89999999999998</v>
      </c>
      <c r="G272" s="232">
        <v>203.39999999999995</v>
      </c>
      <c r="H272" s="232">
        <v>209.19999999999996</v>
      </c>
      <c r="I272" s="232">
        <v>210.70000000000002</v>
      </c>
      <c r="J272" s="232">
        <v>212.09999999999997</v>
      </c>
      <c r="K272" s="231">
        <v>209.3</v>
      </c>
      <c r="L272" s="231">
        <v>206.4</v>
      </c>
      <c r="M272" s="231">
        <v>1.60745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559.4</v>
      </c>
      <c r="D273" s="232">
        <v>549.31666666666672</v>
      </c>
      <c r="E273" s="232">
        <v>537.63333333333344</v>
      </c>
      <c r="F273" s="232">
        <v>515.86666666666667</v>
      </c>
      <c r="G273" s="232">
        <v>504.18333333333339</v>
      </c>
      <c r="H273" s="232">
        <v>571.08333333333348</v>
      </c>
      <c r="I273" s="232">
        <v>582.76666666666665</v>
      </c>
      <c r="J273" s="232">
        <v>604.53333333333353</v>
      </c>
      <c r="K273" s="231">
        <v>561</v>
      </c>
      <c r="L273" s="231">
        <v>527.54999999999995</v>
      </c>
      <c r="M273" s="231">
        <v>3.6006300000000002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1652.8</v>
      </c>
      <c r="D274" s="232">
        <v>1667.9666666666665</v>
      </c>
      <c r="E274" s="232">
        <v>1627.133333333333</v>
      </c>
      <c r="F274" s="232">
        <v>1601.4666666666665</v>
      </c>
      <c r="G274" s="232">
        <v>1560.633333333333</v>
      </c>
      <c r="H274" s="232">
        <v>1693.633333333333</v>
      </c>
      <c r="I274" s="232">
        <v>1734.4666666666665</v>
      </c>
      <c r="J274" s="232">
        <v>1760.133333333333</v>
      </c>
      <c r="K274" s="231">
        <v>1708.8</v>
      </c>
      <c r="L274" s="231">
        <v>1642.3</v>
      </c>
      <c r="M274" s="231">
        <v>1.27115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265.64999999999998</v>
      </c>
      <c r="D275" s="232">
        <v>263.41666666666669</v>
      </c>
      <c r="E275" s="232">
        <v>259.43333333333339</v>
      </c>
      <c r="F275" s="232">
        <v>253.2166666666667</v>
      </c>
      <c r="G275" s="232">
        <v>249.23333333333341</v>
      </c>
      <c r="H275" s="232">
        <v>269.63333333333338</v>
      </c>
      <c r="I275" s="232">
        <v>273.61666666666662</v>
      </c>
      <c r="J275" s="232">
        <v>279.83333333333337</v>
      </c>
      <c r="K275" s="231">
        <v>267.39999999999998</v>
      </c>
      <c r="L275" s="231">
        <v>257.2</v>
      </c>
      <c r="M275" s="231">
        <v>2.1282100000000002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803.2</v>
      </c>
      <c r="D276" s="232">
        <v>797.15</v>
      </c>
      <c r="E276" s="232">
        <v>784.3</v>
      </c>
      <c r="F276" s="232">
        <v>765.4</v>
      </c>
      <c r="G276" s="232">
        <v>752.55</v>
      </c>
      <c r="H276" s="232">
        <v>816.05</v>
      </c>
      <c r="I276" s="232">
        <v>828.90000000000009</v>
      </c>
      <c r="J276" s="232">
        <v>847.8</v>
      </c>
      <c r="K276" s="231">
        <v>810</v>
      </c>
      <c r="L276" s="231">
        <v>778.25</v>
      </c>
      <c r="M276" s="231">
        <v>21.3264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366.9</v>
      </c>
      <c r="D277" s="232">
        <v>367.05</v>
      </c>
      <c r="E277" s="232">
        <v>357.85</v>
      </c>
      <c r="F277" s="232">
        <v>348.8</v>
      </c>
      <c r="G277" s="232">
        <v>339.6</v>
      </c>
      <c r="H277" s="232">
        <v>376.1</v>
      </c>
      <c r="I277" s="232">
        <v>385.29999999999995</v>
      </c>
      <c r="J277" s="232">
        <v>394.35</v>
      </c>
      <c r="K277" s="231">
        <v>376.25</v>
      </c>
      <c r="L277" s="231">
        <v>358</v>
      </c>
      <c r="M277" s="231">
        <v>6.0682999999999998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1110.4000000000001</v>
      </c>
      <c r="D278" s="232">
        <v>1105.5</v>
      </c>
      <c r="E278" s="232">
        <v>1096</v>
      </c>
      <c r="F278" s="232">
        <v>1081.5999999999999</v>
      </c>
      <c r="G278" s="232">
        <v>1072.0999999999999</v>
      </c>
      <c r="H278" s="232">
        <v>1119.9000000000001</v>
      </c>
      <c r="I278" s="232">
        <v>1129.4000000000001</v>
      </c>
      <c r="J278" s="232">
        <v>1143.8000000000002</v>
      </c>
      <c r="K278" s="231">
        <v>1115</v>
      </c>
      <c r="L278" s="231">
        <v>1091.0999999999999</v>
      </c>
      <c r="M278" s="231">
        <v>0.54815000000000003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487.35</v>
      </c>
      <c r="D279" s="232">
        <v>488.5</v>
      </c>
      <c r="E279" s="232">
        <v>483</v>
      </c>
      <c r="F279" s="232">
        <v>478.65</v>
      </c>
      <c r="G279" s="232">
        <v>473.15</v>
      </c>
      <c r="H279" s="232">
        <v>492.85</v>
      </c>
      <c r="I279" s="232">
        <v>498.35</v>
      </c>
      <c r="J279" s="232">
        <v>502.70000000000005</v>
      </c>
      <c r="K279" s="231">
        <v>494</v>
      </c>
      <c r="L279" s="231">
        <v>484.15</v>
      </c>
      <c r="M279" s="231">
        <v>1.2142500000000001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117.15</v>
      </c>
      <c r="D280" s="232">
        <v>117.76666666666667</v>
      </c>
      <c r="E280" s="232">
        <v>115.68333333333334</v>
      </c>
      <c r="F280" s="232">
        <v>114.21666666666667</v>
      </c>
      <c r="G280" s="232">
        <v>112.13333333333334</v>
      </c>
      <c r="H280" s="232">
        <v>119.23333333333333</v>
      </c>
      <c r="I280" s="232">
        <v>121.31666666666668</v>
      </c>
      <c r="J280" s="232">
        <v>122.78333333333333</v>
      </c>
      <c r="K280" s="231">
        <v>119.85</v>
      </c>
      <c r="L280" s="231">
        <v>116.3</v>
      </c>
      <c r="M280" s="231">
        <v>25.066199999999998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414.4</v>
      </c>
      <c r="D281" s="232">
        <v>414.05</v>
      </c>
      <c r="E281" s="232">
        <v>410.95000000000005</v>
      </c>
      <c r="F281" s="232">
        <v>407.50000000000006</v>
      </c>
      <c r="G281" s="232">
        <v>404.40000000000009</v>
      </c>
      <c r="H281" s="232">
        <v>417.5</v>
      </c>
      <c r="I281" s="232">
        <v>420.6</v>
      </c>
      <c r="J281" s="232">
        <v>424.04999999999995</v>
      </c>
      <c r="K281" s="231">
        <v>417.15</v>
      </c>
      <c r="L281" s="231">
        <v>410.6</v>
      </c>
      <c r="M281" s="231">
        <v>1.30915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105.35</v>
      </c>
      <c r="D282" s="232">
        <v>106.21666666666665</v>
      </c>
      <c r="E282" s="232">
        <v>104.13333333333331</v>
      </c>
      <c r="F282" s="232">
        <v>102.91666666666666</v>
      </c>
      <c r="G282" s="232">
        <v>100.83333333333331</v>
      </c>
      <c r="H282" s="232">
        <v>107.43333333333331</v>
      </c>
      <c r="I282" s="232">
        <v>109.51666666666665</v>
      </c>
      <c r="J282" s="232">
        <v>110.73333333333331</v>
      </c>
      <c r="K282" s="231">
        <v>108.3</v>
      </c>
      <c r="L282" s="231">
        <v>105</v>
      </c>
      <c r="M282" s="231">
        <v>14.89484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461.3</v>
      </c>
      <c r="D283" s="232">
        <v>465.38333333333338</v>
      </c>
      <c r="E283" s="232">
        <v>455.41666666666674</v>
      </c>
      <c r="F283" s="232">
        <v>449.53333333333336</v>
      </c>
      <c r="G283" s="232">
        <v>439.56666666666672</v>
      </c>
      <c r="H283" s="232">
        <v>471.26666666666677</v>
      </c>
      <c r="I283" s="232">
        <v>481.23333333333335</v>
      </c>
      <c r="J283" s="232">
        <v>487.11666666666679</v>
      </c>
      <c r="K283" s="231">
        <v>475.35</v>
      </c>
      <c r="L283" s="231">
        <v>459.5</v>
      </c>
      <c r="M283" s="231">
        <v>3.19983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1765.5</v>
      </c>
      <c r="D284" s="232">
        <v>1768.8666666666668</v>
      </c>
      <c r="E284" s="232">
        <v>1757.7333333333336</v>
      </c>
      <c r="F284" s="232">
        <v>1749.9666666666667</v>
      </c>
      <c r="G284" s="232">
        <v>1738.8333333333335</v>
      </c>
      <c r="H284" s="232">
        <v>1776.6333333333337</v>
      </c>
      <c r="I284" s="232">
        <v>1787.7666666666669</v>
      </c>
      <c r="J284" s="232">
        <v>1795.5333333333338</v>
      </c>
      <c r="K284" s="231">
        <v>1780</v>
      </c>
      <c r="L284" s="231">
        <v>1761.1</v>
      </c>
      <c r="M284" s="231">
        <v>14.466900000000001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1463.7</v>
      </c>
      <c r="D285" s="232">
        <v>1460.6833333333334</v>
      </c>
      <c r="E285" s="232">
        <v>1453.0166666666669</v>
      </c>
      <c r="F285" s="232">
        <v>1442.3333333333335</v>
      </c>
      <c r="G285" s="232">
        <v>1434.666666666667</v>
      </c>
      <c r="H285" s="232">
        <v>1471.3666666666668</v>
      </c>
      <c r="I285" s="232">
        <v>1479.0333333333333</v>
      </c>
      <c r="J285" s="232">
        <v>1489.7166666666667</v>
      </c>
      <c r="K285" s="231">
        <v>1468.35</v>
      </c>
      <c r="L285" s="231">
        <v>1450</v>
      </c>
      <c r="M285" s="231">
        <v>5.9299999999999999E-2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93.35</v>
      </c>
      <c r="D286" s="232">
        <v>92.116666666666674</v>
      </c>
      <c r="E286" s="232">
        <v>90.583333333333343</v>
      </c>
      <c r="F286" s="232">
        <v>87.816666666666663</v>
      </c>
      <c r="G286" s="232">
        <v>86.283333333333331</v>
      </c>
      <c r="H286" s="232">
        <v>94.883333333333354</v>
      </c>
      <c r="I286" s="232">
        <v>96.416666666666686</v>
      </c>
      <c r="J286" s="232">
        <v>99.183333333333366</v>
      </c>
      <c r="K286" s="231">
        <v>93.65</v>
      </c>
      <c r="L286" s="231">
        <v>89.35</v>
      </c>
      <c r="M286" s="231">
        <v>98.331479999999999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3543.9</v>
      </c>
      <c r="D287" s="232">
        <v>3521.3166666666671</v>
      </c>
      <c r="E287" s="232">
        <v>3487.6333333333341</v>
      </c>
      <c r="F287" s="232">
        <v>3431.3666666666672</v>
      </c>
      <c r="G287" s="232">
        <v>3397.6833333333343</v>
      </c>
      <c r="H287" s="232">
        <v>3577.5833333333339</v>
      </c>
      <c r="I287" s="232">
        <v>3611.2666666666673</v>
      </c>
      <c r="J287" s="232">
        <v>3667.5333333333338</v>
      </c>
      <c r="K287" s="231">
        <v>3555</v>
      </c>
      <c r="L287" s="231">
        <v>3465.05</v>
      </c>
      <c r="M287" s="231">
        <v>3.0551400000000002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386.25</v>
      </c>
      <c r="D288" s="232">
        <v>383.73333333333335</v>
      </c>
      <c r="E288" s="232">
        <v>376.56666666666672</v>
      </c>
      <c r="F288" s="232">
        <v>366.88333333333338</v>
      </c>
      <c r="G288" s="232">
        <v>359.71666666666675</v>
      </c>
      <c r="H288" s="232">
        <v>393.41666666666669</v>
      </c>
      <c r="I288" s="232">
        <v>400.58333333333331</v>
      </c>
      <c r="J288" s="232">
        <v>410.26666666666665</v>
      </c>
      <c r="K288" s="231">
        <v>390.9</v>
      </c>
      <c r="L288" s="231">
        <v>374.05</v>
      </c>
      <c r="M288" s="231">
        <v>35.27561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11831.8</v>
      </c>
      <c r="D289" s="232">
        <v>11785.466666666667</v>
      </c>
      <c r="E289" s="232">
        <v>11670.983333333334</v>
      </c>
      <c r="F289" s="232">
        <v>11510.166666666666</v>
      </c>
      <c r="G289" s="232">
        <v>11395.683333333332</v>
      </c>
      <c r="H289" s="232">
        <v>11946.283333333335</v>
      </c>
      <c r="I289" s="232">
        <v>12060.766666666668</v>
      </c>
      <c r="J289" s="232">
        <v>12221.583333333336</v>
      </c>
      <c r="K289" s="231">
        <v>11899.95</v>
      </c>
      <c r="L289" s="231">
        <v>11624.65</v>
      </c>
      <c r="M289" s="231">
        <v>3.9649999999999998E-2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4714.7</v>
      </c>
      <c r="D290" s="232">
        <v>4686.6500000000005</v>
      </c>
      <c r="E290" s="232">
        <v>4645.3500000000013</v>
      </c>
      <c r="F290" s="232">
        <v>4576.0000000000009</v>
      </c>
      <c r="G290" s="232">
        <v>4534.7000000000016</v>
      </c>
      <c r="H290" s="232">
        <v>4756.0000000000009</v>
      </c>
      <c r="I290" s="232">
        <v>4797.3</v>
      </c>
      <c r="J290" s="232">
        <v>4866.6500000000005</v>
      </c>
      <c r="K290" s="231">
        <v>4727.95</v>
      </c>
      <c r="L290" s="231">
        <v>4617.3</v>
      </c>
      <c r="M290" s="231">
        <v>6.1001000000000003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2130.85</v>
      </c>
      <c r="D291" s="232">
        <v>2143.8833333333337</v>
      </c>
      <c r="E291" s="232">
        <v>2112.5166666666673</v>
      </c>
      <c r="F291" s="232">
        <v>2094.1833333333338</v>
      </c>
      <c r="G291" s="232">
        <v>2062.8166666666675</v>
      </c>
      <c r="H291" s="232">
        <v>2162.2166666666672</v>
      </c>
      <c r="I291" s="232">
        <v>2193.583333333333</v>
      </c>
      <c r="J291" s="232">
        <v>2211.916666666667</v>
      </c>
      <c r="K291" s="231">
        <v>2175.25</v>
      </c>
      <c r="L291" s="231">
        <v>2125.5500000000002</v>
      </c>
      <c r="M291" s="231">
        <v>14.52145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361.05</v>
      </c>
      <c r="D292" s="232">
        <v>361.45</v>
      </c>
      <c r="E292" s="232">
        <v>359.4</v>
      </c>
      <c r="F292" s="232">
        <v>357.75</v>
      </c>
      <c r="G292" s="232">
        <v>355.7</v>
      </c>
      <c r="H292" s="232">
        <v>363.09999999999997</v>
      </c>
      <c r="I292" s="232">
        <v>365.15000000000003</v>
      </c>
      <c r="J292" s="232">
        <v>366.79999999999995</v>
      </c>
      <c r="K292" s="231">
        <v>363.5</v>
      </c>
      <c r="L292" s="231">
        <v>359.8</v>
      </c>
      <c r="M292" s="231">
        <v>1.3828800000000001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338.55</v>
      </c>
      <c r="D293" s="232">
        <v>335.38333333333338</v>
      </c>
      <c r="E293" s="232">
        <v>330.16666666666674</v>
      </c>
      <c r="F293" s="232">
        <v>321.78333333333336</v>
      </c>
      <c r="G293" s="232">
        <v>316.56666666666672</v>
      </c>
      <c r="H293" s="232">
        <v>343.76666666666677</v>
      </c>
      <c r="I293" s="232">
        <v>348.98333333333335</v>
      </c>
      <c r="J293" s="232">
        <v>357.36666666666679</v>
      </c>
      <c r="K293" s="231">
        <v>340.6</v>
      </c>
      <c r="L293" s="231">
        <v>327</v>
      </c>
      <c r="M293" s="231">
        <v>11.05621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267.7</v>
      </c>
      <c r="D294" s="232">
        <v>268.28333333333336</v>
      </c>
      <c r="E294" s="232">
        <v>266.56666666666672</v>
      </c>
      <c r="F294" s="232">
        <v>265.43333333333334</v>
      </c>
      <c r="G294" s="232">
        <v>263.7166666666667</v>
      </c>
      <c r="H294" s="232">
        <v>269.41666666666674</v>
      </c>
      <c r="I294" s="232">
        <v>271.13333333333333</v>
      </c>
      <c r="J294" s="232">
        <v>272.26666666666677</v>
      </c>
      <c r="K294" s="231">
        <v>270</v>
      </c>
      <c r="L294" s="231">
        <v>267.14999999999998</v>
      </c>
      <c r="M294" s="231">
        <v>2.2606600000000001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610.25</v>
      </c>
      <c r="D295" s="232">
        <v>609.11666666666667</v>
      </c>
      <c r="E295" s="232">
        <v>605.63333333333333</v>
      </c>
      <c r="F295" s="232">
        <v>601.01666666666665</v>
      </c>
      <c r="G295" s="232">
        <v>597.5333333333333</v>
      </c>
      <c r="H295" s="232">
        <v>613.73333333333335</v>
      </c>
      <c r="I295" s="232">
        <v>617.2166666666667</v>
      </c>
      <c r="J295" s="232">
        <v>621.83333333333337</v>
      </c>
      <c r="K295" s="231">
        <v>612.6</v>
      </c>
      <c r="L295" s="231">
        <v>604.5</v>
      </c>
      <c r="M295" s="231">
        <v>13.74494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3347.35</v>
      </c>
      <c r="D296" s="232">
        <v>3343.2000000000003</v>
      </c>
      <c r="E296" s="232">
        <v>3304.4000000000005</v>
      </c>
      <c r="F296" s="232">
        <v>3261.4500000000003</v>
      </c>
      <c r="G296" s="232">
        <v>3222.6500000000005</v>
      </c>
      <c r="H296" s="232">
        <v>3386.1500000000005</v>
      </c>
      <c r="I296" s="232">
        <v>3424.9500000000007</v>
      </c>
      <c r="J296" s="232">
        <v>3467.9000000000005</v>
      </c>
      <c r="K296" s="231">
        <v>3382</v>
      </c>
      <c r="L296" s="231">
        <v>3300.25</v>
      </c>
      <c r="M296" s="231">
        <v>0.23968999999999999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775.3</v>
      </c>
      <c r="D297" s="232">
        <v>765.26666666666677</v>
      </c>
      <c r="E297" s="232">
        <v>752.03333333333353</v>
      </c>
      <c r="F297" s="232">
        <v>728.76666666666677</v>
      </c>
      <c r="G297" s="232">
        <v>715.53333333333353</v>
      </c>
      <c r="H297" s="232">
        <v>788.53333333333353</v>
      </c>
      <c r="I297" s="232">
        <v>801.76666666666688</v>
      </c>
      <c r="J297" s="232">
        <v>825.03333333333353</v>
      </c>
      <c r="K297" s="231">
        <v>778.5</v>
      </c>
      <c r="L297" s="231">
        <v>742</v>
      </c>
      <c r="M297" s="231">
        <v>14.7997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1457.5</v>
      </c>
      <c r="D298" s="232">
        <v>1459.3833333333332</v>
      </c>
      <c r="E298" s="232">
        <v>1450.1666666666665</v>
      </c>
      <c r="F298" s="232">
        <v>1442.8333333333333</v>
      </c>
      <c r="G298" s="232">
        <v>1433.6166666666666</v>
      </c>
      <c r="H298" s="232">
        <v>1466.7166666666665</v>
      </c>
      <c r="I298" s="232">
        <v>1475.9333333333332</v>
      </c>
      <c r="J298" s="232">
        <v>1483.2666666666664</v>
      </c>
      <c r="K298" s="231">
        <v>1468.6</v>
      </c>
      <c r="L298" s="231">
        <v>1452.05</v>
      </c>
      <c r="M298" s="231">
        <v>0.20910999999999999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32.799999999999997</v>
      </c>
      <c r="D299" s="232">
        <v>32.75</v>
      </c>
      <c r="E299" s="232">
        <v>32.5</v>
      </c>
      <c r="F299" s="232">
        <v>32.200000000000003</v>
      </c>
      <c r="G299" s="232">
        <v>31.950000000000003</v>
      </c>
      <c r="H299" s="232">
        <v>33.049999999999997</v>
      </c>
      <c r="I299" s="232">
        <v>33.299999999999997</v>
      </c>
      <c r="J299" s="232">
        <v>33.599999999999994</v>
      </c>
      <c r="K299" s="231">
        <v>33</v>
      </c>
      <c r="L299" s="231">
        <v>32.450000000000003</v>
      </c>
      <c r="M299" s="231">
        <v>6.16967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160</v>
      </c>
      <c r="D300" s="232">
        <v>159.81666666666666</v>
      </c>
      <c r="E300" s="232">
        <v>158.63333333333333</v>
      </c>
      <c r="F300" s="232">
        <v>157.26666666666665</v>
      </c>
      <c r="G300" s="232">
        <v>156.08333333333331</v>
      </c>
      <c r="H300" s="232">
        <v>161.18333333333334</v>
      </c>
      <c r="I300" s="232">
        <v>162.36666666666667</v>
      </c>
      <c r="J300" s="232">
        <v>163.73333333333335</v>
      </c>
      <c r="K300" s="231">
        <v>161</v>
      </c>
      <c r="L300" s="231">
        <v>158.44999999999999</v>
      </c>
      <c r="M300" s="231">
        <v>1.3125800000000001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92275.65</v>
      </c>
      <c r="D301" s="232">
        <v>91833.45</v>
      </c>
      <c r="E301" s="232">
        <v>91182.049999999988</v>
      </c>
      <c r="F301" s="232">
        <v>90088.45</v>
      </c>
      <c r="G301" s="232">
        <v>89437.049999999988</v>
      </c>
      <c r="H301" s="232">
        <v>92927.049999999988</v>
      </c>
      <c r="I301" s="232">
        <v>93578.449999999983</v>
      </c>
      <c r="J301" s="232">
        <v>94672.049999999988</v>
      </c>
      <c r="K301" s="231">
        <v>92484.85</v>
      </c>
      <c r="L301" s="231">
        <v>90739.85</v>
      </c>
      <c r="M301" s="231">
        <v>5.7869999999999998E-2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1712.5</v>
      </c>
      <c r="D302" s="232">
        <v>1716.6499999999999</v>
      </c>
      <c r="E302" s="232">
        <v>1700.8499999999997</v>
      </c>
      <c r="F302" s="232">
        <v>1689.1999999999998</v>
      </c>
      <c r="G302" s="232">
        <v>1673.3999999999996</v>
      </c>
      <c r="H302" s="232">
        <v>1728.2999999999997</v>
      </c>
      <c r="I302" s="232">
        <v>1744.1</v>
      </c>
      <c r="J302" s="232">
        <v>1755.7499999999998</v>
      </c>
      <c r="K302" s="231">
        <v>1732.45</v>
      </c>
      <c r="L302" s="231">
        <v>1705</v>
      </c>
      <c r="M302" s="231">
        <v>0.96655999999999997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987.8</v>
      </c>
      <c r="D303" s="232">
        <v>990.04999999999984</v>
      </c>
      <c r="E303" s="232">
        <v>978.79999999999973</v>
      </c>
      <c r="F303" s="232">
        <v>969.79999999999984</v>
      </c>
      <c r="G303" s="232">
        <v>958.54999999999973</v>
      </c>
      <c r="H303" s="232">
        <v>999.04999999999973</v>
      </c>
      <c r="I303" s="232">
        <v>1010.3</v>
      </c>
      <c r="J303" s="232">
        <v>1019.2999999999997</v>
      </c>
      <c r="K303" s="231">
        <v>1001.3</v>
      </c>
      <c r="L303" s="231">
        <v>981.05</v>
      </c>
      <c r="M303" s="231">
        <v>1.18903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903.05</v>
      </c>
      <c r="D304" s="232">
        <v>893.9666666666667</v>
      </c>
      <c r="E304" s="232">
        <v>881.93333333333339</v>
      </c>
      <c r="F304" s="232">
        <v>860.81666666666672</v>
      </c>
      <c r="G304" s="232">
        <v>848.78333333333342</v>
      </c>
      <c r="H304" s="232">
        <v>915.08333333333337</v>
      </c>
      <c r="I304" s="232">
        <v>927.11666666666667</v>
      </c>
      <c r="J304" s="232">
        <v>948.23333333333335</v>
      </c>
      <c r="K304" s="231">
        <v>906</v>
      </c>
      <c r="L304" s="231">
        <v>872.85</v>
      </c>
      <c r="M304" s="231">
        <v>2.7696499999999999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269.05</v>
      </c>
      <c r="D305" s="232">
        <v>267.98333333333329</v>
      </c>
      <c r="E305" s="232">
        <v>265.71666666666658</v>
      </c>
      <c r="F305" s="232">
        <v>262.38333333333327</v>
      </c>
      <c r="G305" s="232">
        <v>260.11666666666656</v>
      </c>
      <c r="H305" s="232">
        <v>271.31666666666661</v>
      </c>
      <c r="I305" s="232">
        <v>273.58333333333337</v>
      </c>
      <c r="J305" s="232">
        <v>276.91666666666663</v>
      </c>
      <c r="K305" s="231">
        <v>270.25</v>
      </c>
      <c r="L305" s="231">
        <v>264.64999999999998</v>
      </c>
      <c r="M305" s="231">
        <v>39.752270000000003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1373.05</v>
      </c>
      <c r="D306" s="232">
        <v>1371.0166666666667</v>
      </c>
      <c r="E306" s="232">
        <v>1362.0333333333333</v>
      </c>
      <c r="F306" s="232">
        <v>1351.0166666666667</v>
      </c>
      <c r="G306" s="232">
        <v>1342.0333333333333</v>
      </c>
      <c r="H306" s="232">
        <v>1382.0333333333333</v>
      </c>
      <c r="I306" s="232">
        <v>1391.0166666666664</v>
      </c>
      <c r="J306" s="232">
        <v>1402.0333333333333</v>
      </c>
      <c r="K306" s="231">
        <v>1380</v>
      </c>
      <c r="L306" s="231">
        <v>1360</v>
      </c>
      <c r="M306" s="231">
        <v>12.412380000000001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409.05</v>
      </c>
      <c r="D307" s="232">
        <v>411.34999999999997</v>
      </c>
      <c r="E307" s="232">
        <v>402.99999999999994</v>
      </c>
      <c r="F307" s="232">
        <v>396.95</v>
      </c>
      <c r="G307" s="232">
        <v>388.59999999999997</v>
      </c>
      <c r="H307" s="232">
        <v>417.39999999999992</v>
      </c>
      <c r="I307" s="232">
        <v>425.74999999999994</v>
      </c>
      <c r="J307" s="232">
        <v>431.7999999999999</v>
      </c>
      <c r="K307" s="231">
        <v>419.7</v>
      </c>
      <c r="L307" s="231">
        <v>405.3</v>
      </c>
      <c r="M307" s="231">
        <v>13.96022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268.2</v>
      </c>
      <c r="D308" s="232">
        <v>267.10000000000002</v>
      </c>
      <c r="E308" s="232">
        <v>263.45000000000005</v>
      </c>
      <c r="F308" s="232">
        <v>258.70000000000005</v>
      </c>
      <c r="G308" s="232">
        <v>255.05000000000007</v>
      </c>
      <c r="H308" s="232">
        <v>271.85000000000002</v>
      </c>
      <c r="I308" s="232">
        <v>275.5</v>
      </c>
      <c r="J308" s="232">
        <v>280.25</v>
      </c>
      <c r="K308" s="231">
        <v>270.75</v>
      </c>
      <c r="L308" s="231">
        <v>262.35000000000002</v>
      </c>
      <c r="M308" s="231">
        <v>1.39124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386.2</v>
      </c>
      <c r="D309" s="232">
        <v>384.65000000000003</v>
      </c>
      <c r="E309" s="232">
        <v>375.60000000000008</v>
      </c>
      <c r="F309" s="232">
        <v>365.00000000000006</v>
      </c>
      <c r="G309" s="232">
        <v>355.9500000000001</v>
      </c>
      <c r="H309" s="232">
        <v>395.25000000000006</v>
      </c>
      <c r="I309" s="232">
        <v>404.3</v>
      </c>
      <c r="J309" s="232">
        <v>414.90000000000003</v>
      </c>
      <c r="K309" s="231">
        <v>393.7</v>
      </c>
      <c r="L309" s="231">
        <v>374.05</v>
      </c>
      <c r="M309" s="231">
        <v>1.9276500000000001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415.3</v>
      </c>
      <c r="D310" s="232">
        <v>417.81666666666666</v>
      </c>
      <c r="E310" s="232">
        <v>411.73333333333335</v>
      </c>
      <c r="F310" s="232">
        <v>408.16666666666669</v>
      </c>
      <c r="G310" s="232">
        <v>402.08333333333337</v>
      </c>
      <c r="H310" s="232">
        <v>421.38333333333333</v>
      </c>
      <c r="I310" s="232">
        <v>427.4666666666667</v>
      </c>
      <c r="J310" s="232">
        <v>431.0333333333333</v>
      </c>
      <c r="K310" s="231">
        <v>423.9</v>
      </c>
      <c r="L310" s="231">
        <v>414.25</v>
      </c>
      <c r="M310" s="231">
        <v>1.03868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114.3</v>
      </c>
      <c r="D311" s="232">
        <v>114.98333333333335</v>
      </c>
      <c r="E311" s="232">
        <v>112.7166666666667</v>
      </c>
      <c r="F311" s="232">
        <v>111.13333333333335</v>
      </c>
      <c r="G311" s="232">
        <v>108.8666666666667</v>
      </c>
      <c r="H311" s="232">
        <v>116.56666666666669</v>
      </c>
      <c r="I311" s="232">
        <v>118.83333333333334</v>
      </c>
      <c r="J311" s="232">
        <v>120.41666666666669</v>
      </c>
      <c r="K311" s="231">
        <v>117.25</v>
      </c>
      <c r="L311" s="231">
        <v>113.4</v>
      </c>
      <c r="M311" s="231">
        <v>52.99268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55</v>
      </c>
      <c r="D312" s="232">
        <v>55.383333333333333</v>
      </c>
      <c r="E312" s="232">
        <v>54.466666666666669</v>
      </c>
      <c r="F312" s="232">
        <v>53.933333333333337</v>
      </c>
      <c r="G312" s="232">
        <v>53.016666666666673</v>
      </c>
      <c r="H312" s="232">
        <v>55.916666666666664</v>
      </c>
      <c r="I312" s="232">
        <v>56.833333333333336</v>
      </c>
      <c r="J312" s="232">
        <v>57.36666666666666</v>
      </c>
      <c r="K312" s="231">
        <v>56.3</v>
      </c>
      <c r="L312" s="231">
        <v>54.85</v>
      </c>
      <c r="M312" s="231">
        <v>12.276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500.9</v>
      </c>
      <c r="D313" s="232">
        <v>499.9666666666667</v>
      </c>
      <c r="E313" s="232">
        <v>497.43333333333339</v>
      </c>
      <c r="F313" s="232">
        <v>493.9666666666667</v>
      </c>
      <c r="G313" s="232">
        <v>491.43333333333339</v>
      </c>
      <c r="H313" s="232">
        <v>503.43333333333339</v>
      </c>
      <c r="I313" s="232">
        <v>505.9666666666667</v>
      </c>
      <c r="J313" s="232">
        <v>509.43333333333339</v>
      </c>
      <c r="K313" s="231">
        <v>502.5</v>
      </c>
      <c r="L313" s="231">
        <v>496.5</v>
      </c>
      <c r="M313" s="231">
        <v>9.3663000000000007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8834.7000000000007</v>
      </c>
      <c r="D314" s="232">
        <v>8787.4166666666661</v>
      </c>
      <c r="E314" s="232">
        <v>8720.3333333333321</v>
      </c>
      <c r="F314" s="232">
        <v>8605.9666666666653</v>
      </c>
      <c r="G314" s="232">
        <v>8538.8833333333314</v>
      </c>
      <c r="H314" s="232">
        <v>8901.7833333333328</v>
      </c>
      <c r="I314" s="232">
        <v>8968.866666666665</v>
      </c>
      <c r="J314" s="232">
        <v>9083.2333333333336</v>
      </c>
      <c r="K314" s="231">
        <v>8854.5</v>
      </c>
      <c r="L314" s="231">
        <v>8673.0499999999993</v>
      </c>
      <c r="M314" s="231">
        <v>3.9164500000000002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1633.9</v>
      </c>
      <c r="D315" s="232">
        <v>1629.9666666666665</v>
      </c>
      <c r="E315" s="232">
        <v>1621.9333333333329</v>
      </c>
      <c r="F315" s="232">
        <v>1609.9666666666665</v>
      </c>
      <c r="G315" s="232">
        <v>1601.9333333333329</v>
      </c>
      <c r="H315" s="232">
        <v>1641.9333333333329</v>
      </c>
      <c r="I315" s="232">
        <v>1649.9666666666662</v>
      </c>
      <c r="J315" s="232">
        <v>1661.9333333333329</v>
      </c>
      <c r="K315" s="231">
        <v>1638</v>
      </c>
      <c r="L315" s="231">
        <v>1618</v>
      </c>
      <c r="M315" s="231">
        <v>0.20691999999999999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757.1</v>
      </c>
      <c r="D316" s="232">
        <v>743.56666666666661</v>
      </c>
      <c r="E316" s="232">
        <v>726.03333333333319</v>
      </c>
      <c r="F316" s="232">
        <v>694.96666666666658</v>
      </c>
      <c r="G316" s="232">
        <v>677.43333333333317</v>
      </c>
      <c r="H316" s="232">
        <v>774.63333333333321</v>
      </c>
      <c r="I316" s="232">
        <v>792.16666666666652</v>
      </c>
      <c r="J316" s="232">
        <v>823.23333333333323</v>
      </c>
      <c r="K316" s="231">
        <v>761.1</v>
      </c>
      <c r="L316" s="231">
        <v>712.5</v>
      </c>
      <c r="M316" s="231">
        <v>12.696440000000001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437.7</v>
      </c>
      <c r="D317" s="232">
        <v>438.81666666666666</v>
      </c>
      <c r="E317" s="232">
        <v>434.58333333333331</v>
      </c>
      <c r="F317" s="232">
        <v>431.46666666666664</v>
      </c>
      <c r="G317" s="232">
        <v>427.23333333333329</v>
      </c>
      <c r="H317" s="232">
        <v>441.93333333333334</v>
      </c>
      <c r="I317" s="232">
        <v>446.16666666666669</v>
      </c>
      <c r="J317" s="232">
        <v>449.28333333333336</v>
      </c>
      <c r="K317" s="231">
        <v>443.05</v>
      </c>
      <c r="L317" s="231">
        <v>435.7</v>
      </c>
      <c r="M317" s="231">
        <v>11.2333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734.2</v>
      </c>
      <c r="D318" s="232">
        <v>737.75</v>
      </c>
      <c r="E318" s="232">
        <v>727.55</v>
      </c>
      <c r="F318" s="232">
        <v>720.9</v>
      </c>
      <c r="G318" s="232">
        <v>710.69999999999993</v>
      </c>
      <c r="H318" s="232">
        <v>744.4</v>
      </c>
      <c r="I318" s="232">
        <v>754.6</v>
      </c>
      <c r="J318" s="232">
        <v>761.25</v>
      </c>
      <c r="K318" s="231">
        <v>747.95</v>
      </c>
      <c r="L318" s="231">
        <v>731.1</v>
      </c>
      <c r="M318" s="231">
        <v>8.3715700000000002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679.8</v>
      </c>
      <c r="D319" s="232">
        <v>680.55000000000007</v>
      </c>
      <c r="E319" s="232">
        <v>665.85000000000014</v>
      </c>
      <c r="F319" s="232">
        <v>651.90000000000009</v>
      </c>
      <c r="G319" s="232">
        <v>637.20000000000016</v>
      </c>
      <c r="H319" s="232">
        <v>694.50000000000011</v>
      </c>
      <c r="I319" s="232">
        <v>709.20000000000016</v>
      </c>
      <c r="J319" s="232">
        <v>723.15000000000009</v>
      </c>
      <c r="K319" s="231">
        <v>695.25</v>
      </c>
      <c r="L319" s="231">
        <v>666.6</v>
      </c>
      <c r="M319" s="231">
        <v>0.27100000000000002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765.1</v>
      </c>
      <c r="D320" s="232">
        <v>764.51666666666677</v>
      </c>
      <c r="E320" s="232">
        <v>746.68333333333351</v>
      </c>
      <c r="F320" s="232">
        <v>728.26666666666677</v>
      </c>
      <c r="G320" s="232">
        <v>710.43333333333351</v>
      </c>
      <c r="H320" s="232">
        <v>782.93333333333351</v>
      </c>
      <c r="I320" s="232">
        <v>800.76666666666677</v>
      </c>
      <c r="J320" s="232">
        <v>819.18333333333351</v>
      </c>
      <c r="K320" s="231">
        <v>782.35</v>
      </c>
      <c r="L320" s="231">
        <v>746.1</v>
      </c>
      <c r="M320" s="231">
        <v>0.92586000000000002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1287.1500000000001</v>
      </c>
      <c r="D321" s="232">
        <v>1271.1166666666668</v>
      </c>
      <c r="E321" s="232">
        <v>1253.2833333333335</v>
      </c>
      <c r="F321" s="232">
        <v>1219.4166666666667</v>
      </c>
      <c r="G321" s="232">
        <v>1201.5833333333335</v>
      </c>
      <c r="H321" s="232">
        <v>1304.9833333333336</v>
      </c>
      <c r="I321" s="232">
        <v>1322.8166666666666</v>
      </c>
      <c r="J321" s="232">
        <v>1356.6833333333336</v>
      </c>
      <c r="K321" s="231">
        <v>1288.95</v>
      </c>
      <c r="L321" s="231">
        <v>1237.25</v>
      </c>
      <c r="M321" s="231">
        <v>1.9791099999999999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53.65</v>
      </c>
      <c r="D322" s="232">
        <v>52.65</v>
      </c>
      <c r="E322" s="232">
        <v>51.349999999999994</v>
      </c>
      <c r="F322" s="232">
        <v>49.05</v>
      </c>
      <c r="G322" s="232">
        <v>47.749999999999993</v>
      </c>
      <c r="H322" s="232">
        <v>54.949999999999996</v>
      </c>
      <c r="I322" s="232">
        <v>56.249999999999993</v>
      </c>
      <c r="J322" s="232">
        <v>58.55</v>
      </c>
      <c r="K322" s="231">
        <v>53.95</v>
      </c>
      <c r="L322" s="231">
        <v>50.35</v>
      </c>
      <c r="M322" s="231">
        <v>42.546129999999998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697</v>
      </c>
      <c r="D323" s="232">
        <v>692.98333333333323</v>
      </c>
      <c r="E323" s="232">
        <v>686.71666666666647</v>
      </c>
      <c r="F323" s="232">
        <v>676.43333333333328</v>
      </c>
      <c r="G323" s="232">
        <v>670.16666666666652</v>
      </c>
      <c r="H323" s="232">
        <v>703.26666666666642</v>
      </c>
      <c r="I323" s="232">
        <v>709.53333333333308</v>
      </c>
      <c r="J323" s="232">
        <v>719.81666666666638</v>
      </c>
      <c r="K323" s="231">
        <v>699.25</v>
      </c>
      <c r="L323" s="231">
        <v>682.7</v>
      </c>
      <c r="M323" s="231">
        <v>0.34716999999999998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2126.8000000000002</v>
      </c>
      <c r="D324" s="232">
        <v>2127.2833333333333</v>
      </c>
      <c r="E324" s="232">
        <v>2104.6666666666665</v>
      </c>
      <c r="F324" s="232">
        <v>2082.5333333333333</v>
      </c>
      <c r="G324" s="232">
        <v>2059.9166666666665</v>
      </c>
      <c r="H324" s="232">
        <v>2149.4166666666665</v>
      </c>
      <c r="I324" s="232">
        <v>2172.0333333333333</v>
      </c>
      <c r="J324" s="232">
        <v>2194.1666666666665</v>
      </c>
      <c r="K324" s="231">
        <v>2149.9</v>
      </c>
      <c r="L324" s="231">
        <v>2105.15</v>
      </c>
      <c r="M324" s="231">
        <v>3.9607999999999999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1403</v>
      </c>
      <c r="D325" s="232">
        <v>1392.6666666666667</v>
      </c>
      <c r="E325" s="232">
        <v>1380.3333333333335</v>
      </c>
      <c r="F325" s="232">
        <v>1357.6666666666667</v>
      </c>
      <c r="G325" s="232">
        <v>1345.3333333333335</v>
      </c>
      <c r="H325" s="232">
        <v>1415.3333333333335</v>
      </c>
      <c r="I325" s="232">
        <v>1427.666666666667</v>
      </c>
      <c r="J325" s="232">
        <v>1450.3333333333335</v>
      </c>
      <c r="K325" s="231">
        <v>1405</v>
      </c>
      <c r="L325" s="231">
        <v>1370</v>
      </c>
      <c r="M325" s="231">
        <v>3.2648299999999999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1006.35</v>
      </c>
      <c r="D326" s="232">
        <v>1007.2666666666668</v>
      </c>
      <c r="E326" s="232">
        <v>994.58333333333348</v>
      </c>
      <c r="F326" s="232">
        <v>982.81666666666672</v>
      </c>
      <c r="G326" s="232">
        <v>970.13333333333344</v>
      </c>
      <c r="H326" s="232">
        <v>1019.0333333333335</v>
      </c>
      <c r="I326" s="232">
        <v>1031.7166666666667</v>
      </c>
      <c r="J326" s="232">
        <v>1043.4833333333336</v>
      </c>
      <c r="K326" s="231">
        <v>1019.95</v>
      </c>
      <c r="L326" s="231">
        <v>995.5</v>
      </c>
      <c r="M326" s="231">
        <v>5.55938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530.70000000000005</v>
      </c>
      <c r="D327" s="232">
        <v>530.88333333333333</v>
      </c>
      <c r="E327" s="232">
        <v>527.76666666666665</v>
      </c>
      <c r="F327" s="232">
        <v>524.83333333333337</v>
      </c>
      <c r="G327" s="232">
        <v>521.7166666666667</v>
      </c>
      <c r="H327" s="232">
        <v>533.81666666666661</v>
      </c>
      <c r="I327" s="232">
        <v>536.93333333333317</v>
      </c>
      <c r="J327" s="232">
        <v>539.86666666666656</v>
      </c>
      <c r="K327" s="231">
        <v>534</v>
      </c>
      <c r="L327" s="231">
        <v>527.95000000000005</v>
      </c>
      <c r="M327" s="231">
        <v>1.6214299999999999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35.1</v>
      </c>
      <c r="D328" s="232">
        <v>34.950000000000003</v>
      </c>
      <c r="E328" s="232">
        <v>34.600000000000009</v>
      </c>
      <c r="F328" s="232">
        <v>34.100000000000009</v>
      </c>
      <c r="G328" s="232">
        <v>33.750000000000014</v>
      </c>
      <c r="H328" s="232">
        <v>35.450000000000003</v>
      </c>
      <c r="I328" s="232">
        <v>35.799999999999997</v>
      </c>
      <c r="J328" s="232">
        <v>36.299999999999997</v>
      </c>
      <c r="K328" s="231">
        <v>35.299999999999997</v>
      </c>
      <c r="L328" s="231">
        <v>34.450000000000003</v>
      </c>
      <c r="M328" s="231">
        <v>28.55538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94.5</v>
      </c>
      <c r="D329" s="232">
        <v>94.5</v>
      </c>
      <c r="E329" s="232">
        <v>93.6</v>
      </c>
      <c r="F329" s="232">
        <v>92.699999999999989</v>
      </c>
      <c r="G329" s="232">
        <v>91.799999999999983</v>
      </c>
      <c r="H329" s="232">
        <v>95.4</v>
      </c>
      <c r="I329" s="232">
        <v>96.300000000000011</v>
      </c>
      <c r="J329" s="232">
        <v>97.200000000000017</v>
      </c>
      <c r="K329" s="231">
        <v>95.4</v>
      </c>
      <c r="L329" s="231">
        <v>93.6</v>
      </c>
      <c r="M329" s="231">
        <v>45.806570000000001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40.15</v>
      </c>
      <c r="D330" s="232">
        <v>40.099999999999994</v>
      </c>
      <c r="E330" s="232">
        <v>39.899999999999991</v>
      </c>
      <c r="F330" s="232">
        <v>39.65</v>
      </c>
      <c r="G330" s="232">
        <v>39.449999999999996</v>
      </c>
      <c r="H330" s="232">
        <v>40.349999999999987</v>
      </c>
      <c r="I330" s="232">
        <v>40.54999999999999</v>
      </c>
      <c r="J330" s="232">
        <v>40.799999999999983</v>
      </c>
      <c r="K330" s="231">
        <v>40.299999999999997</v>
      </c>
      <c r="L330" s="231">
        <v>39.85</v>
      </c>
      <c r="M330" s="231">
        <v>98.354600000000005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333.2</v>
      </c>
      <c r="D331" s="232">
        <v>330.58333333333331</v>
      </c>
      <c r="E331" s="232">
        <v>325.16666666666663</v>
      </c>
      <c r="F331" s="232">
        <v>317.13333333333333</v>
      </c>
      <c r="G331" s="232">
        <v>311.71666666666664</v>
      </c>
      <c r="H331" s="232">
        <v>338.61666666666662</v>
      </c>
      <c r="I331" s="232">
        <v>344.03333333333325</v>
      </c>
      <c r="J331" s="232">
        <v>352.06666666666661</v>
      </c>
      <c r="K331" s="231">
        <v>336</v>
      </c>
      <c r="L331" s="231">
        <v>322.55</v>
      </c>
      <c r="M331" s="231">
        <v>5.1234900000000003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77.7</v>
      </c>
      <c r="D332" s="232">
        <v>76.88333333333334</v>
      </c>
      <c r="E332" s="232">
        <v>75.316666666666677</v>
      </c>
      <c r="F332" s="232">
        <v>72.933333333333337</v>
      </c>
      <c r="G332" s="232">
        <v>71.366666666666674</v>
      </c>
      <c r="H332" s="232">
        <v>79.26666666666668</v>
      </c>
      <c r="I332" s="232">
        <v>80.833333333333343</v>
      </c>
      <c r="J332" s="232">
        <v>83.216666666666683</v>
      </c>
      <c r="K332" s="231">
        <v>78.45</v>
      </c>
      <c r="L332" s="231">
        <v>74.5</v>
      </c>
      <c r="M332" s="231">
        <v>30.74907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207.4</v>
      </c>
      <c r="D333" s="232">
        <v>207.6</v>
      </c>
      <c r="E333" s="232">
        <v>206.2</v>
      </c>
      <c r="F333" s="232">
        <v>205</v>
      </c>
      <c r="G333" s="232">
        <v>203.6</v>
      </c>
      <c r="H333" s="232">
        <v>208.79999999999998</v>
      </c>
      <c r="I333" s="232">
        <v>210.20000000000002</v>
      </c>
      <c r="J333" s="232">
        <v>211.39999999999998</v>
      </c>
      <c r="K333" s="231">
        <v>209</v>
      </c>
      <c r="L333" s="231">
        <v>206.4</v>
      </c>
      <c r="M333" s="231">
        <v>1.4942299999999999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165.5</v>
      </c>
      <c r="D334" s="232">
        <v>165.11666666666667</v>
      </c>
      <c r="E334" s="232">
        <v>164.48333333333335</v>
      </c>
      <c r="F334" s="232">
        <v>163.46666666666667</v>
      </c>
      <c r="G334" s="232">
        <v>162.83333333333334</v>
      </c>
      <c r="H334" s="232">
        <v>166.13333333333335</v>
      </c>
      <c r="I334" s="232">
        <v>166.76666666666668</v>
      </c>
      <c r="J334" s="232">
        <v>167.78333333333336</v>
      </c>
      <c r="K334" s="231">
        <v>165.75</v>
      </c>
      <c r="L334" s="231">
        <v>164.1</v>
      </c>
      <c r="M334" s="231">
        <v>88.396860000000004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726.85</v>
      </c>
      <c r="D335" s="232">
        <v>726.91666666666663</v>
      </c>
      <c r="E335" s="232">
        <v>720.43333333333328</v>
      </c>
      <c r="F335" s="232">
        <v>714.01666666666665</v>
      </c>
      <c r="G335" s="232">
        <v>707.5333333333333</v>
      </c>
      <c r="H335" s="232">
        <v>733.33333333333326</v>
      </c>
      <c r="I335" s="232">
        <v>739.81666666666661</v>
      </c>
      <c r="J335" s="232">
        <v>746.23333333333323</v>
      </c>
      <c r="K335" s="231">
        <v>733.4</v>
      </c>
      <c r="L335" s="231">
        <v>720.5</v>
      </c>
      <c r="M335" s="231">
        <v>0.95526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78.349999999999994</v>
      </c>
      <c r="D336" s="232">
        <v>77.916666666666671</v>
      </c>
      <c r="E336" s="232">
        <v>77.13333333333334</v>
      </c>
      <c r="F336" s="232">
        <v>75.916666666666671</v>
      </c>
      <c r="G336" s="232">
        <v>75.13333333333334</v>
      </c>
      <c r="H336" s="232">
        <v>79.13333333333334</v>
      </c>
      <c r="I336" s="232">
        <v>79.916666666666671</v>
      </c>
      <c r="J336" s="232">
        <v>81.13333333333334</v>
      </c>
      <c r="K336" s="231">
        <v>78.7</v>
      </c>
      <c r="L336" s="231">
        <v>76.7</v>
      </c>
      <c r="M336" s="231">
        <v>59.951270000000001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4185.05</v>
      </c>
      <c r="D337" s="232">
        <v>4239.7666666666664</v>
      </c>
      <c r="E337" s="232">
        <v>4085.5333333333328</v>
      </c>
      <c r="F337" s="232">
        <v>3986.0166666666664</v>
      </c>
      <c r="G337" s="232">
        <v>3831.7833333333328</v>
      </c>
      <c r="H337" s="232">
        <v>4339.2833333333328</v>
      </c>
      <c r="I337" s="232">
        <v>4493.5166666666664</v>
      </c>
      <c r="J337" s="232">
        <v>4593.0333333333328</v>
      </c>
      <c r="K337" s="231">
        <v>4394</v>
      </c>
      <c r="L337" s="231">
        <v>4140.25</v>
      </c>
      <c r="M337" s="231">
        <v>7.4536899999999999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552.4</v>
      </c>
      <c r="D338" s="232">
        <v>555.44999999999993</v>
      </c>
      <c r="E338" s="232">
        <v>547.69999999999982</v>
      </c>
      <c r="F338" s="232">
        <v>542.99999999999989</v>
      </c>
      <c r="G338" s="232">
        <v>535.24999999999977</v>
      </c>
      <c r="H338" s="232">
        <v>560.14999999999986</v>
      </c>
      <c r="I338" s="232">
        <v>567.90000000000009</v>
      </c>
      <c r="J338" s="232">
        <v>572.59999999999991</v>
      </c>
      <c r="K338" s="231">
        <v>563.20000000000005</v>
      </c>
      <c r="L338" s="231">
        <v>550.75</v>
      </c>
      <c r="M338" s="231">
        <v>1.2574700000000001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18994.900000000001</v>
      </c>
      <c r="D339" s="232">
        <v>18983.3</v>
      </c>
      <c r="E339" s="232">
        <v>18901.75</v>
      </c>
      <c r="F339" s="232">
        <v>18808.600000000002</v>
      </c>
      <c r="G339" s="232">
        <v>18727.050000000003</v>
      </c>
      <c r="H339" s="232">
        <v>19076.449999999997</v>
      </c>
      <c r="I339" s="232">
        <v>19157.999999999993</v>
      </c>
      <c r="J339" s="232">
        <v>19251.149999999994</v>
      </c>
      <c r="K339" s="231">
        <v>19064.849999999999</v>
      </c>
      <c r="L339" s="231">
        <v>18890.150000000001</v>
      </c>
      <c r="M339" s="231">
        <v>0.23266999999999999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59.45</v>
      </c>
      <c r="D340" s="232">
        <v>59.483333333333327</v>
      </c>
      <c r="E340" s="232">
        <v>59.066666666666656</v>
      </c>
      <c r="F340" s="232">
        <v>58.68333333333333</v>
      </c>
      <c r="G340" s="232">
        <v>58.266666666666659</v>
      </c>
      <c r="H340" s="232">
        <v>59.866666666666653</v>
      </c>
      <c r="I340" s="232">
        <v>60.283333333333324</v>
      </c>
      <c r="J340" s="232">
        <v>60.66666666666665</v>
      </c>
      <c r="K340" s="231">
        <v>59.9</v>
      </c>
      <c r="L340" s="231">
        <v>59.1</v>
      </c>
      <c r="M340" s="231">
        <v>5.6457499999999996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224.6</v>
      </c>
      <c r="D341" s="232">
        <v>223.76666666666665</v>
      </c>
      <c r="E341" s="232">
        <v>221.8833333333333</v>
      </c>
      <c r="F341" s="232">
        <v>219.16666666666666</v>
      </c>
      <c r="G341" s="232">
        <v>217.2833333333333</v>
      </c>
      <c r="H341" s="232">
        <v>226.48333333333329</v>
      </c>
      <c r="I341" s="232">
        <v>228.36666666666662</v>
      </c>
      <c r="J341" s="232">
        <v>231.08333333333329</v>
      </c>
      <c r="K341" s="231">
        <v>225.65</v>
      </c>
      <c r="L341" s="231">
        <v>221.05</v>
      </c>
      <c r="M341" s="231">
        <v>11.713240000000001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382.45</v>
      </c>
      <c r="D342" s="232">
        <v>376.0333333333333</v>
      </c>
      <c r="E342" s="232">
        <v>364.51666666666659</v>
      </c>
      <c r="F342" s="232">
        <v>346.58333333333331</v>
      </c>
      <c r="G342" s="232">
        <v>335.06666666666661</v>
      </c>
      <c r="H342" s="232">
        <v>393.96666666666658</v>
      </c>
      <c r="I342" s="232">
        <v>405.48333333333323</v>
      </c>
      <c r="J342" s="232">
        <v>423.41666666666657</v>
      </c>
      <c r="K342" s="231">
        <v>387.55</v>
      </c>
      <c r="L342" s="231">
        <v>358.1</v>
      </c>
      <c r="M342" s="231">
        <v>2.16134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839</v>
      </c>
      <c r="D343" s="232">
        <v>835.43333333333339</v>
      </c>
      <c r="E343" s="232">
        <v>825.86666666666679</v>
      </c>
      <c r="F343" s="232">
        <v>812.73333333333335</v>
      </c>
      <c r="G343" s="232">
        <v>803.16666666666674</v>
      </c>
      <c r="H343" s="232">
        <v>848.56666666666683</v>
      </c>
      <c r="I343" s="232">
        <v>858.13333333333344</v>
      </c>
      <c r="J343" s="232">
        <v>871.26666666666688</v>
      </c>
      <c r="K343" s="231">
        <v>845</v>
      </c>
      <c r="L343" s="231">
        <v>822.3</v>
      </c>
      <c r="M343" s="231">
        <v>2.06087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143.9</v>
      </c>
      <c r="D344" s="232">
        <v>144.31666666666669</v>
      </c>
      <c r="E344" s="232">
        <v>142.73333333333338</v>
      </c>
      <c r="F344" s="232">
        <v>141.56666666666669</v>
      </c>
      <c r="G344" s="232">
        <v>139.98333333333338</v>
      </c>
      <c r="H344" s="232">
        <v>145.48333333333338</v>
      </c>
      <c r="I344" s="232">
        <v>147.06666666666669</v>
      </c>
      <c r="J344" s="232">
        <v>148.23333333333338</v>
      </c>
      <c r="K344" s="231">
        <v>145.9</v>
      </c>
      <c r="L344" s="231">
        <v>143.15</v>
      </c>
      <c r="M344" s="231">
        <v>103.25869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231.75</v>
      </c>
      <c r="D345" s="232">
        <v>230.4</v>
      </c>
      <c r="E345" s="232">
        <v>227.45000000000002</v>
      </c>
      <c r="F345" s="232">
        <v>223.15</v>
      </c>
      <c r="G345" s="232">
        <v>220.20000000000002</v>
      </c>
      <c r="H345" s="232">
        <v>234.70000000000002</v>
      </c>
      <c r="I345" s="232">
        <v>237.65</v>
      </c>
      <c r="J345" s="232">
        <v>241.95000000000002</v>
      </c>
      <c r="K345" s="231">
        <v>233.35</v>
      </c>
      <c r="L345" s="231">
        <v>226.1</v>
      </c>
      <c r="M345" s="231">
        <v>13.919689999999999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465.95</v>
      </c>
      <c r="D346" s="232">
        <v>465.76666666666665</v>
      </c>
      <c r="E346" s="232">
        <v>461.23333333333329</v>
      </c>
      <c r="F346" s="232">
        <v>456.51666666666665</v>
      </c>
      <c r="G346" s="232">
        <v>451.98333333333329</v>
      </c>
      <c r="H346" s="232">
        <v>470.48333333333329</v>
      </c>
      <c r="I346" s="232">
        <v>475.01666666666659</v>
      </c>
      <c r="J346" s="232">
        <v>479.73333333333329</v>
      </c>
      <c r="K346" s="231">
        <v>470.3</v>
      </c>
      <c r="L346" s="231">
        <v>461.05</v>
      </c>
      <c r="M346" s="231">
        <v>0.6996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675.95</v>
      </c>
      <c r="D347" s="232">
        <v>662.65</v>
      </c>
      <c r="E347" s="232">
        <v>627.29999999999995</v>
      </c>
      <c r="F347" s="232">
        <v>578.65</v>
      </c>
      <c r="G347" s="232">
        <v>543.29999999999995</v>
      </c>
      <c r="H347" s="232">
        <v>711.3</v>
      </c>
      <c r="I347" s="232">
        <v>746.65000000000009</v>
      </c>
      <c r="J347" s="232">
        <v>795.3</v>
      </c>
      <c r="K347" s="231">
        <v>698</v>
      </c>
      <c r="L347" s="231">
        <v>614</v>
      </c>
      <c r="M347" s="231">
        <v>364.04221999999999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3169.6</v>
      </c>
      <c r="D348" s="232">
        <v>3176.2166666666667</v>
      </c>
      <c r="E348" s="232">
        <v>3159.1333333333332</v>
      </c>
      <c r="F348" s="232">
        <v>3148.6666666666665</v>
      </c>
      <c r="G348" s="232">
        <v>3131.583333333333</v>
      </c>
      <c r="H348" s="232">
        <v>3186.6833333333334</v>
      </c>
      <c r="I348" s="232">
        <v>3203.7666666666664</v>
      </c>
      <c r="J348" s="232">
        <v>3214.2333333333336</v>
      </c>
      <c r="K348" s="231">
        <v>3193.3</v>
      </c>
      <c r="L348" s="231">
        <v>3165.75</v>
      </c>
      <c r="M348" s="231">
        <v>0.62685999999999997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275.64999999999998</v>
      </c>
      <c r="D349" s="232">
        <v>276.43333333333334</v>
      </c>
      <c r="E349" s="232">
        <v>273.7166666666667</v>
      </c>
      <c r="F349" s="232">
        <v>271.78333333333336</v>
      </c>
      <c r="G349" s="232">
        <v>269.06666666666672</v>
      </c>
      <c r="H349" s="232">
        <v>278.36666666666667</v>
      </c>
      <c r="I349" s="232">
        <v>281.08333333333326</v>
      </c>
      <c r="J349" s="232">
        <v>283.01666666666665</v>
      </c>
      <c r="K349" s="231">
        <v>279.14999999999998</v>
      </c>
      <c r="L349" s="231">
        <v>274.5</v>
      </c>
      <c r="M349" s="231">
        <v>5.0062600000000002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481.75</v>
      </c>
      <c r="D350" s="232">
        <v>474.88333333333338</v>
      </c>
      <c r="E350" s="232">
        <v>456.96666666666675</v>
      </c>
      <c r="F350" s="232">
        <v>432.18333333333339</v>
      </c>
      <c r="G350" s="232">
        <v>414.26666666666677</v>
      </c>
      <c r="H350" s="232">
        <v>499.66666666666674</v>
      </c>
      <c r="I350" s="232">
        <v>517.58333333333337</v>
      </c>
      <c r="J350" s="232">
        <v>542.36666666666679</v>
      </c>
      <c r="K350" s="231">
        <v>492.8</v>
      </c>
      <c r="L350" s="231">
        <v>450.1</v>
      </c>
      <c r="M350" s="231">
        <v>44.888730000000002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122.55</v>
      </c>
      <c r="D351" s="232">
        <v>122.25</v>
      </c>
      <c r="E351" s="232">
        <v>121.3</v>
      </c>
      <c r="F351" s="232">
        <v>120.05</v>
      </c>
      <c r="G351" s="232">
        <v>119.1</v>
      </c>
      <c r="H351" s="232">
        <v>123.5</v>
      </c>
      <c r="I351" s="232">
        <v>124.44999999999999</v>
      </c>
      <c r="J351" s="232">
        <v>125.7</v>
      </c>
      <c r="K351" s="231">
        <v>123.2</v>
      </c>
      <c r="L351" s="231">
        <v>121</v>
      </c>
      <c r="M351" s="231">
        <v>5.4186699999999997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3154.05</v>
      </c>
      <c r="D352" s="232">
        <v>3123.6833333333329</v>
      </c>
      <c r="E352" s="232">
        <v>3072.3666666666659</v>
      </c>
      <c r="F352" s="232">
        <v>2990.6833333333329</v>
      </c>
      <c r="G352" s="232">
        <v>2939.3666666666659</v>
      </c>
      <c r="H352" s="232">
        <v>3205.3666666666659</v>
      </c>
      <c r="I352" s="232">
        <v>3256.6833333333325</v>
      </c>
      <c r="J352" s="232">
        <v>3338.3666666666659</v>
      </c>
      <c r="K352" s="231">
        <v>3175</v>
      </c>
      <c r="L352" s="231">
        <v>3042</v>
      </c>
      <c r="M352" s="231">
        <v>3.0670700000000002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582.65</v>
      </c>
      <c r="D353" s="232">
        <v>576.81666666666661</v>
      </c>
      <c r="E353" s="232">
        <v>563.93333333333317</v>
      </c>
      <c r="F353" s="232">
        <v>545.21666666666658</v>
      </c>
      <c r="G353" s="232">
        <v>532.33333333333314</v>
      </c>
      <c r="H353" s="232">
        <v>595.53333333333319</v>
      </c>
      <c r="I353" s="232">
        <v>608.41666666666663</v>
      </c>
      <c r="J353" s="232">
        <v>627.13333333333321</v>
      </c>
      <c r="K353" s="231">
        <v>589.70000000000005</v>
      </c>
      <c r="L353" s="231">
        <v>558.1</v>
      </c>
      <c r="M353" s="231">
        <v>12.786720000000001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324.7</v>
      </c>
      <c r="D354" s="232">
        <v>326.68333333333334</v>
      </c>
      <c r="E354" s="232">
        <v>320.11666666666667</v>
      </c>
      <c r="F354" s="232">
        <v>315.53333333333336</v>
      </c>
      <c r="G354" s="232">
        <v>308.9666666666667</v>
      </c>
      <c r="H354" s="232">
        <v>331.26666666666665</v>
      </c>
      <c r="I354" s="232">
        <v>337.83333333333337</v>
      </c>
      <c r="J354" s="232">
        <v>342.41666666666663</v>
      </c>
      <c r="K354" s="231">
        <v>333.25</v>
      </c>
      <c r="L354" s="231">
        <v>322.10000000000002</v>
      </c>
      <c r="M354" s="231">
        <v>3.1453099999999998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1691.55</v>
      </c>
      <c r="D355" s="232">
        <v>1691.1499999999999</v>
      </c>
      <c r="E355" s="232">
        <v>1679.3999999999996</v>
      </c>
      <c r="F355" s="232">
        <v>1667.2499999999998</v>
      </c>
      <c r="G355" s="232">
        <v>1655.4999999999995</v>
      </c>
      <c r="H355" s="232">
        <v>1703.2999999999997</v>
      </c>
      <c r="I355" s="232">
        <v>1715.0500000000002</v>
      </c>
      <c r="J355" s="232">
        <v>1727.1999999999998</v>
      </c>
      <c r="K355" s="231">
        <v>1702.9</v>
      </c>
      <c r="L355" s="231">
        <v>1679</v>
      </c>
      <c r="M355" s="231">
        <v>2.9887999999999999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39351.699999999997</v>
      </c>
      <c r="D356" s="232">
        <v>39288.883333333331</v>
      </c>
      <c r="E356" s="232">
        <v>39073.816666666666</v>
      </c>
      <c r="F356" s="232">
        <v>38795.933333333334</v>
      </c>
      <c r="G356" s="232">
        <v>38580.866666666669</v>
      </c>
      <c r="H356" s="232">
        <v>39566.766666666663</v>
      </c>
      <c r="I356" s="232">
        <v>39781.833333333328</v>
      </c>
      <c r="J356" s="232">
        <v>40059.71666666666</v>
      </c>
      <c r="K356" s="231">
        <v>39503.949999999997</v>
      </c>
      <c r="L356" s="231">
        <v>39011</v>
      </c>
      <c r="M356" s="231">
        <v>0.24035999999999999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954.5</v>
      </c>
      <c r="D357" s="232">
        <v>953.19999999999993</v>
      </c>
      <c r="E357" s="232">
        <v>941.39999999999986</v>
      </c>
      <c r="F357" s="232">
        <v>928.3</v>
      </c>
      <c r="G357" s="232">
        <v>916.49999999999989</v>
      </c>
      <c r="H357" s="232">
        <v>966.29999999999984</v>
      </c>
      <c r="I357" s="232">
        <v>978.0999999999998</v>
      </c>
      <c r="J357" s="232">
        <v>991.19999999999982</v>
      </c>
      <c r="K357" s="231">
        <v>965</v>
      </c>
      <c r="L357" s="231">
        <v>940.1</v>
      </c>
      <c r="M357" s="231">
        <v>1.7317100000000001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4833.8</v>
      </c>
      <c r="D358" s="232">
        <v>4861.0000000000009</v>
      </c>
      <c r="E358" s="232">
        <v>4797.1500000000015</v>
      </c>
      <c r="F358" s="232">
        <v>4760.5000000000009</v>
      </c>
      <c r="G358" s="232">
        <v>4696.6500000000015</v>
      </c>
      <c r="H358" s="232">
        <v>4897.6500000000015</v>
      </c>
      <c r="I358" s="232">
        <v>4961.5000000000018</v>
      </c>
      <c r="J358" s="232">
        <v>4998.1500000000015</v>
      </c>
      <c r="K358" s="231">
        <v>4924.8500000000004</v>
      </c>
      <c r="L358" s="231">
        <v>4824.3500000000004</v>
      </c>
      <c r="M358" s="231">
        <v>2.46421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224.85</v>
      </c>
      <c r="D359" s="232">
        <v>223.21666666666667</v>
      </c>
      <c r="E359" s="232">
        <v>221.03333333333333</v>
      </c>
      <c r="F359" s="232">
        <v>217.21666666666667</v>
      </c>
      <c r="G359" s="232">
        <v>215.03333333333333</v>
      </c>
      <c r="H359" s="232">
        <v>227.03333333333333</v>
      </c>
      <c r="I359" s="232">
        <v>229.21666666666667</v>
      </c>
      <c r="J359" s="232">
        <v>233.03333333333333</v>
      </c>
      <c r="K359" s="231">
        <v>225.4</v>
      </c>
      <c r="L359" s="231">
        <v>219.4</v>
      </c>
      <c r="M359" s="231">
        <v>28.853919999999999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3861.15</v>
      </c>
      <c r="D360" s="232">
        <v>3864.4166666666665</v>
      </c>
      <c r="E360" s="232">
        <v>3845.8833333333332</v>
      </c>
      <c r="F360" s="232">
        <v>3830.6166666666668</v>
      </c>
      <c r="G360" s="232">
        <v>3812.0833333333335</v>
      </c>
      <c r="H360" s="232">
        <v>3879.6833333333329</v>
      </c>
      <c r="I360" s="232">
        <v>3898.2166666666667</v>
      </c>
      <c r="J360" s="232">
        <v>3913.4833333333327</v>
      </c>
      <c r="K360" s="231">
        <v>3882.95</v>
      </c>
      <c r="L360" s="231">
        <v>3849.15</v>
      </c>
      <c r="M360" s="231">
        <v>4.5659999999999999E-2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1390.9</v>
      </c>
      <c r="D361" s="232">
        <v>1403.55</v>
      </c>
      <c r="E361" s="232">
        <v>1358.9499999999998</v>
      </c>
      <c r="F361" s="232">
        <v>1326.9999999999998</v>
      </c>
      <c r="G361" s="232">
        <v>1282.3999999999996</v>
      </c>
      <c r="H361" s="232">
        <v>1435.5</v>
      </c>
      <c r="I361" s="232">
        <v>1480.1</v>
      </c>
      <c r="J361" s="232">
        <v>1512.0500000000002</v>
      </c>
      <c r="K361" s="231">
        <v>1448.15</v>
      </c>
      <c r="L361" s="231">
        <v>1371.6</v>
      </c>
      <c r="M361" s="231">
        <v>2.5583100000000001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2333.75</v>
      </c>
      <c r="D362" s="232">
        <v>2324.8166666666666</v>
      </c>
      <c r="E362" s="232">
        <v>2309.9333333333334</v>
      </c>
      <c r="F362" s="232">
        <v>2286.1166666666668</v>
      </c>
      <c r="G362" s="232">
        <v>2271.2333333333336</v>
      </c>
      <c r="H362" s="232">
        <v>2348.6333333333332</v>
      </c>
      <c r="I362" s="232">
        <v>2363.5166666666664</v>
      </c>
      <c r="J362" s="232">
        <v>2387.333333333333</v>
      </c>
      <c r="K362" s="231">
        <v>2339.6999999999998</v>
      </c>
      <c r="L362" s="231">
        <v>2301</v>
      </c>
      <c r="M362" s="231">
        <v>1.77766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890.7</v>
      </c>
      <c r="D363" s="232">
        <v>883.2166666666667</v>
      </c>
      <c r="E363" s="232">
        <v>870.68333333333339</v>
      </c>
      <c r="F363" s="232">
        <v>850.66666666666674</v>
      </c>
      <c r="G363" s="232">
        <v>838.13333333333344</v>
      </c>
      <c r="H363" s="232">
        <v>903.23333333333335</v>
      </c>
      <c r="I363" s="232">
        <v>915.76666666666665</v>
      </c>
      <c r="J363" s="232">
        <v>935.7833333333333</v>
      </c>
      <c r="K363" s="231">
        <v>895.75</v>
      </c>
      <c r="L363" s="231">
        <v>863.2</v>
      </c>
      <c r="M363" s="231">
        <v>0.36582999999999999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2978.85</v>
      </c>
      <c r="D364" s="232">
        <v>2987.0833333333335</v>
      </c>
      <c r="E364" s="232">
        <v>2963.3666666666668</v>
      </c>
      <c r="F364" s="232">
        <v>2947.8833333333332</v>
      </c>
      <c r="G364" s="232">
        <v>2924.1666666666665</v>
      </c>
      <c r="H364" s="232">
        <v>3002.5666666666671</v>
      </c>
      <c r="I364" s="232">
        <v>3026.2833333333333</v>
      </c>
      <c r="J364" s="232">
        <v>3041.7666666666673</v>
      </c>
      <c r="K364" s="231">
        <v>3010.8</v>
      </c>
      <c r="L364" s="231">
        <v>2971.6</v>
      </c>
      <c r="M364" s="231">
        <v>2.7860800000000001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1529.7</v>
      </c>
      <c r="D365" s="232">
        <v>1517.8999999999999</v>
      </c>
      <c r="E365" s="232">
        <v>1495.7999999999997</v>
      </c>
      <c r="F365" s="232">
        <v>1461.8999999999999</v>
      </c>
      <c r="G365" s="232">
        <v>1439.7999999999997</v>
      </c>
      <c r="H365" s="232">
        <v>1551.7999999999997</v>
      </c>
      <c r="I365" s="232">
        <v>1573.8999999999996</v>
      </c>
      <c r="J365" s="232">
        <v>1607.7999999999997</v>
      </c>
      <c r="K365" s="231">
        <v>1540</v>
      </c>
      <c r="L365" s="231">
        <v>1484</v>
      </c>
      <c r="M365" s="231">
        <v>0.63221000000000005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301.25</v>
      </c>
      <c r="D366" s="232">
        <v>302.0333333333333</v>
      </c>
      <c r="E366" s="232">
        <v>298.16666666666663</v>
      </c>
      <c r="F366" s="232">
        <v>295.08333333333331</v>
      </c>
      <c r="G366" s="232">
        <v>291.21666666666664</v>
      </c>
      <c r="H366" s="232">
        <v>305.11666666666662</v>
      </c>
      <c r="I366" s="232">
        <v>308.98333333333329</v>
      </c>
      <c r="J366" s="232">
        <v>312.06666666666661</v>
      </c>
      <c r="K366" s="231">
        <v>305.89999999999998</v>
      </c>
      <c r="L366" s="231">
        <v>298.95</v>
      </c>
      <c r="M366" s="231">
        <v>23.68317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143.6</v>
      </c>
      <c r="D367" s="232">
        <v>143.11666666666667</v>
      </c>
      <c r="E367" s="232">
        <v>142.23333333333335</v>
      </c>
      <c r="F367" s="232">
        <v>140.86666666666667</v>
      </c>
      <c r="G367" s="232">
        <v>139.98333333333335</v>
      </c>
      <c r="H367" s="232">
        <v>144.48333333333335</v>
      </c>
      <c r="I367" s="232">
        <v>145.36666666666667</v>
      </c>
      <c r="J367" s="232">
        <v>146.73333333333335</v>
      </c>
      <c r="K367" s="231">
        <v>144</v>
      </c>
      <c r="L367" s="231">
        <v>141.75</v>
      </c>
      <c r="M367" s="231">
        <v>23.158390000000001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212</v>
      </c>
      <c r="D368" s="232">
        <v>211.9</v>
      </c>
      <c r="E368" s="232">
        <v>210.55</v>
      </c>
      <c r="F368" s="232">
        <v>209.1</v>
      </c>
      <c r="G368" s="232">
        <v>207.75</v>
      </c>
      <c r="H368" s="232">
        <v>213.35000000000002</v>
      </c>
      <c r="I368" s="232">
        <v>214.7</v>
      </c>
      <c r="J368" s="232">
        <v>216.15000000000003</v>
      </c>
      <c r="K368" s="231">
        <v>213.25</v>
      </c>
      <c r="L368" s="231">
        <v>210.45</v>
      </c>
      <c r="M368" s="231">
        <v>93.245400000000004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368.15</v>
      </c>
      <c r="D369" s="232">
        <v>369.05</v>
      </c>
      <c r="E369" s="232">
        <v>364.1</v>
      </c>
      <c r="F369" s="232">
        <v>360.05</v>
      </c>
      <c r="G369" s="232">
        <v>355.1</v>
      </c>
      <c r="H369" s="232">
        <v>373.1</v>
      </c>
      <c r="I369" s="232">
        <v>378.04999999999995</v>
      </c>
      <c r="J369" s="232">
        <v>382.1</v>
      </c>
      <c r="K369" s="231">
        <v>374</v>
      </c>
      <c r="L369" s="231">
        <v>365</v>
      </c>
      <c r="M369" s="231">
        <v>6.4341499999999998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406.8</v>
      </c>
      <c r="D370" s="232">
        <v>404.25</v>
      </c>
      <c r="E370" s="232">
        <v>400.55</v>
      </c>
      <c r="F370" s="232">
        <v>394.3</v>
      </c>
      <c r="G370" s="232">
        <v>390.6</v>
      </c>
      <c r="H370" s="232">
        <v>410.5</v>
      </c>
      <c r="I370" s="232">
        <v>414.20000000000005</v>
      </c>
      <c r="J370" s="232">
        <v>420.45</v>
      </c>
      <c r="K370" s="231">
        <v>407.95</v>
      </c>
      <c r="L370" s="231">
        <v>398</v>
      </c>
      <c r="M370" s="231">
        <v>1.8144100000000001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613.1</v>
      </c>
      <c r="D371" s="232">
        <v>611.79999999999995</v>
      </c>
      <c r="E371" s="232">
        <v>601.34999999999991</v>
      </c>
      <c r="F371" s="232">
        <v>589.59999999999991</v>
      </c>
      <c r="G371" s="232">
        <v>579.14999999999986</v>
      </c>
      <c r="H371" s="232">
        <v>623.54999999999995</v>
      </c>
      <c r="I371" s="232">
        <v>634</v>
      </c>
      <c r="J371" s="232">
        <v>645.75</v>
      </c>
      <c r="K371" s="231">
        <v>622.25</v>
      </c>
      <c r="L371" s="231">
        <v>600.04999999999995</v>
      </c>
      <c r="M371" s="231">
        <v>2.0335000000000001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102</v>
      </c>
      <c r="D372" s="232">
        <v>102.18333333333334</v>
      </c>
      <c r="E372" s="232">
        <v>101.06666666666668</v>
      </c>
      <c r="F372" s="232">
        <v>100.13333333333334</v>
      </c>
      <c r="G372" s="232">
        <v>99.01666666666668</v>
      </c>
      <c r="H372" s="232">
        <v>103.11666666666667</v>
      </c>
      <c r="I372" s="232">
        <v>104.23333333333335</v>
      </c>
      <c r="J372" s="232">
        <v>105.16666666666667</v>
      </c>
      <c r="K372" s="231">
        <v>103.3</v>
      </c>
      <c r="L372" s="231">
        <v>101.25</v>
      </c>
      <c r="M372" s="231">
        <v>2.1455700000000002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875.95</v>
      </c>
      <c r="D373" s="232">
        <v>884.66666666666663</v>
      </c>
      <c r="E373" s="232">
        <v>862.33333333333326</v>
      </c>
      <c r="F373" s="232">
        <v>848.71666666666658</v>
      </c>
      <c r="G373" s="232">
        <v>826.38333333333321</v>
      </c>
      <c r="H373" s="232">
        <v>898.2833333333333</v>
      </c>
      <c r="I373" s="232">
        <v>920.61666666666656</v>
      </c>
      <c r="J373" s="232">
        <v>934.23333333333335</v>
      </c>
      <c r="K373" s="231">
        <v>907</v>
      </c>
      <c r="L373" s="231">
        <v>871.05</v>
      </c>
      <c r="M373" s="231">
        <v>3.1975899999999999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4686.1499999999996</v>
      </c>
      <c r="D374" s="232">
        <v>4694.7833333333328</v>
      </c>
      <c r="E374" s="232">
        <v>4639.5666666666657</v>
      </c>
      <c r="F374" s="232">
        <v>4592.9833333333327</v>
      </c>
      <c r="G374" s="232">
        <v>4537.7666666666655</v>
      </c>
      <c r="H374" s="232">
        <v>4741.3666666666659</v>
      </c>
      <c r="I374" s="232">
        <v>4796.583333333333</v>
      </c>
      <c r="J374" s="232">
        <v>4843.1666666666661</v>
      </c>
      <c r="K374" s="231">
        <v>4750</v>
      </c>
      <c r="L374" s="231">
        <v>4648.2</v>
      </c>
      <c r="M374" s="231">
        <v>0.14180999999999999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13645.55</v>
      </c>
      <c r="D375" s="232">
        <v>13731.683333333334</v>
      </c>
      <c r="E375" s="232">
        <v>13513.816666666669</v>
      </c>
      <c r="F375" s="232">
        <v>13382.083333333336</v>
      </c>
      <c r="G375" s="232">
        <v>13164.216666666671</v>
      </c>
      <c r="H375" s="232">
        <v>13863.416666666668</v>
      </c>
      <c r="I375" s="232">
        <v>14081.283333333333</v>
      </c>
      <c r="J375" s="232">
        <v>14213.016666666666</v>
      </c>
      <c r="K375" s="231">
        <v>13949.55</v>
      </c>
      <c r="L375" s="231">
        <v>13599.95</v>
      </c>
      <c r="M375" s="231">
        <v>4.3619999999999999E-2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51.6</v>
      </c>
      <c r="D376" s="232">
        <v>51.583333333333336</v>
      </c>
      <c r="E376" s="232">
        <v>51.166666666666671</v>
      </c>
      <c r="F376" s="232">
        <v>50.733333333333334</v>
      </c>
      <c r="G376" s="232">
        <v>50.31666666666667</v>
      </c>
      <c r="H376" s="232">
        <v>52.016666666666673</v>
      </c>
      <c r="I376" s="232">
        <v>52.433333333333344</v>
      </c>
      <c r="J376" s="232">
        <v>52.866666666666674</v>
      </c>
      <c r="K376" s="231">
        <v>52</v>
      </c>
      <c r="L376" s="231">
        <v>51.15</v>
      </c>
      <c r="M376" s="231">
        <v>430.92025999999998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389.55</v>
      </c>
      <c r="D377" s="232">
        <v>386.95</v>
      </c>
      <c r="E377" s="232">
        <v>383.7</v>
      </c>
      <c r="F377" s="232">
        <v>377.85</v>
      </c>
      <c r="G377" s="232">
        <v>374.6</v>
      </c>
      <c r="H377" s="232">
        <v>392.79999999999995</v>
      </c>
      <c r="I377" s="232">
        <v>396.04999999999995</v>
      </c>
      <c r="J377" s="232">
        <v>401.89999999999992</v>
      </c>
      <c r="K377" s="231">
        <v>390.2</v>
      </c>
      <c r="L377" s="231">
        <v>381.1</v>
      </c>
      <c r="M377" s="231">
        <v>2.2266900000000001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166.8</v>
      </c>
      <c r="D378" s="232">
        <v>165.95000000000002</v>
      </c>
      <c r="E378" s="232">
        <v>164.25000000000003</v>
      </c>
      <c r="F378" s="232">
        <v>161.70000000000002</v>
      </c>
      <c r="G378" s="232">
        <v>160.00000000000003</v>
      </c>
      <c r="H378" s="232">
        <v>168.50000000000003</v>
      </c>
      <c r="I378" s="232">
        <v>170.20000000000002</v>
      </c>
      <c r="J378" s="232">
        <v>172.75000000000003</v>
      </c>
      <c r="K378" s="231">
        <v>167.65</v>
      </c>
      <c r="L378" s="231">
        <v>163.4</v>
      </c>
      <c r="M378" s="231">
        <v>56.72627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120.85</v>
      </c>
      <c r="D379" s="232">
        <v>120.7</v>
      </c>
      <c r="E379" s="232">
        <v>119.9</v>
      </c>
      <c r="F379" s="232">
        <v>118.95</v>
      </c>
      <c r="G379" s="232">
        <v>118.15</v>
      </c>
      <c r="H379" s="232">
        <v>121.65</v>
      </c>
      <c r="I379" s="232">
        <v>122.44999999999999</v>
      </c>
      <c r="J379" s="232">
        <v>123.4</v>
      </c>
      <c r="K379" s="231">
        <v>121.5</v>
      </c>
      <c r="L379" s="231">
        <v>119.75</v>
      </c>
      <c r="M379" s="231">
        <v>74.097790000000003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747.5</v>
      </c>
      <c r="D380" s="232">
        <v>747.88333333333333</v>
      </c>
      <c r="E380" s="232">
        <v>737.76666666666665</v>
      </c>
      <c r="F380" s="232">
        <v>728.0333333333333</v>
      </c>
      <c r="G380" s="232">
        <v>717.91666666666663</v>
      </c>
      <c r="H380" s="232">
        <v>757.61666666666667</v>
      </c>
      <c r="I380" s="232">
        <v>767.73333333333323</v>
      </c>
      <c r="J380" s="232">
        <v>777.4666666666667</v>
      </c>
      <c r="K380" s="231">
        <v>758</v>
      </c>
      <c r="L380" s="231">
        <v>738.15</v>
      </c>
      <c r="M380" s="231">
        <v>1.53616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333.25</v>
      </c>
      <c r="D381" s="232">
        <v>333.91666666666669</v>
      </c>
      <c r="E381" s="232">
        <v>331.33333333333337</v>
      </c>
      <c r="F381" s="232">
        <v>329.41666666666669</v>
      </c>
      <c r="G381" s="232">
        <v>326.83333333333337</v>
      </c>
      <c r="H381" s="232">
        <v>335.83333333333337</v>
      </c>
      <c r="I381" s="232">
        <v>338.41666666666674</v>
      </c>
      <c r="J381" s="232">
        <v>340.33333333333337</v>
      </c>
      <c r="K381" s="231">
        <v>336.5</v>
      </c>
      <c r="L381" s="231">
        <v>332</v>
      </c>
      <c r="M381" s="231">
        <v>1.5689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1154.4000000000001</v>
      </c>
      <c r="D382" s="232">
        <v>1161.5666666666666</v>
      </c>
      <c r="E382" s="232">
        <v>1143.1333333333332</v>
      </c>
      <c r="F382" s="232">
        <v>1131.8666666666666</v>
      </c>
      <c r="G382" s="232">
        <v>1113.4333333333332</v>
      </c>
      <c r="H382" s="232">
        <v>1172.8333333333333</v>
      </c>
      <c r="I382" s="232">
        <v>1191.2666666666667</v>
      </c>
      <c r="J382" s="232">
        <v>1202.5333333333333</v>
      </c>
      <c r="K382" s="231">
        <v>1180</v>
      </c>
      <c r="L382" s="231">
        <v>1150.3</v>
      </c>
      <c r="M382" s="231">
        <v>1.5312300000000001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73.55</v>
      </c>
      <c r="D383" s="232">
        <v>73.433333333333337</v>
      </c>
      <c r="E383" s="232">
        <v>71.116666666666674</v>
      </c>
      <c r="F383" s="232">
        <v>68.683333333333337</v>
      </c>
      <c r="G383" s="232">
        <v>66.366666666666674</v>
      </c>
      <c r="H383" s="232">
        <v>75.866666666666674</v>
      </c>
      <c r="I383" s="232">
        <v>78.183333333333337</v>
      </c>
      <c r="J383" s="232">
        <v>80.616666666666674</v>
      </c>
      <c r="K383" s="231">
        <v>75.75</v>
      </c>
      <c r="L383" s="231">
        <v>71</v>
      </c>
      <c r="M383" s="231">
        <v>104.76774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171.1</v>
      </c>
      <c r="D384" s="232">
        <v>170.01666666666668</v>
      </c>
      <c r="E384" s="232">
        <v>168.53333333333336</v>
      </c>
      <c r="F384" s="232">
        <v>165.96666666666667</v>
      </c>
      <c r="G384" s="232">
        <v>164.48333333333335</v>
      </c>
      <c r="H384" s="232">
        <v>172.58333333333337</v>
      </c>
      <c r="I384" s="232">
        <v>174.06666666666666</v>
      </c>
      <c r="J384" s="232">
        <v>176.63333333333338</v>
      </c>
      <c r="K384" s="231">
        <v>171.5</v>
      </c>
      <c r="L384" s="231">
        <v>167.45</v>
      </c>
      <c r="M384" s="231">
        <v>8.6626399999999997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851.4</v>
      </c>
      <c r="D385" s="232">
        <v>848.7833333333333</v>
      </c>
      <c r="E385" s="232">
        <v>817.61666666666656</v>
      </c>
      <c r="F385" s="232">
        <v>783.83333333333326</v>
      </c>
      <c r="G385" s="232">
        <v>752.66666666666652</v>
      </c>
      <c r="H385" s="232">
        <v>882.56666666666661</v>
      </c>
      <c r="I385" s="232">
        <v>913.73333333333335</v>
      </c>
      <c r="J385" s="232">
        <v>947.51666666666665</v>
      </c>
      <c r="K385" s="231">
        <v>879.95</v>
      </c>
      <c r="L385" s="231">
        <v>815</v>
      </c>
      <c r="M385" s="231">
        <v>7.9193699999999998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204.4</v>
      </c>
      <c r="D386" s="232">
        <v>204.68333333333331</v>
      </c>
      <c r="E386" s="232">
        <v>202.71666666666661</v>
      </c>
      <c r="F386" s="232">
        <v>201.0333333333333</v>
      </c>
      <c r="G386" s="232">
        <v>199.06666666666661</v>
      </c>
      <c r="H386" s="232">
        <v>206.36666666666662</v>
      </c>
      <c r="I386" s="232">
        <v>208.33333333333331</v>
      </c>
      <c r="J386" s="232">
        <v>210.01666666666662</v>
      </c>
      <c r="K386" s="231">
        <v>206.65</v>
      </c>
      <c r="L386" s="231">
        <v>203</v>
      </c>
      <c r="M386" s="231">
        <v>1.8303100000000001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111.45</v>
      </c>
      <c r="D387" s="232">
        <v>112.10000000000001</v>
      </c>
      <c r="E387" s="232">
        <v>109.40000000000002</v>
      </c>
      <c r="F387" s="232">
        <v>107.35000000000001</v>
      </c>
      <c r="G387" s="232">
        <v>104.65000000000002</v>
      </c>
      <c r="H387" s="232">
        <v>114.15000000000002</v>
      </c>
      <c r="I387" s="232">
        <v>116.85000000000001</v>
      </c>
      <c r="J387" s="232">
        <v>118.90000000000002</v>
      </c>
      <c r="K387" s="231">
        <v>114.8</v>
      </c>
      <c r="L387" s="231">
        <v>110.05</v>
      </c>
      <c r="M387" s="231">
        <v>64.531130000000005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2220.6999999999998</v>
      </c>
      <c r="D388" s="232">
        <v>2221.5499999999997</v>
      </c>
      <c r="E388" s="232">
        <v>2193.0999999999995</v>
      </c>
      <c r="F388" s="232">
        <v>2165.4999999999995</v>
      </c>
      <c r="G388" s="232">
        <v>2137.0499999999993</v>
      </c>
      <c r="H388" s="232">
        <v>2249.1499999999996</v>
      </c>
      <c r="I388" s="232">
        <v>2277.5999999999995</v>
      </c>
      <c r="J388" s="232">
        <v>2305.1999999999998</v>
      </c>
      <c r="K388" s="231">
        <v>2250</v>
      </c>
      <c r="L388" s="231">
        <v>2193.9499999999998</v>
      </c>
      <c r="M388" s="231">
        <v>0.31308999999999998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42.5</v>
      </c>
      <c r="D389" s="232">
        <v>42.616666666666667</v>
      </c>
      <c r="E389" s="232">
        <v>41.983333333333334</v>
      </c>
      <c r="F389" s="232">
        <v>41.466666666666669</v>
      </c>
      <c r="G389" s="232">
        <v>40.833333333333336</v>
      </c>
      <c r="H389" s="232">
        <v>43.133333333333333</v>
      </c>
      <c r="I389" s="232">
        <v>43.766666666666673</v>
      </c>
      <c r="J389" s="232">
        <v>44.283333333333331</v>
      </c>
      <c r="K389" s="231">
        <v>43.25</v>
      </c>
      <c r="L389" s="231">
        <v>42.1</v>
      </c>
      <c r="M389" s="231">
        <v>7.4937899999999997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1384.85</v>
      </c>
      <c r="D390" s="232">
        <v>1394.8500000000001</v>
      </c>
      <c r="E390" s="232">
        <v>1371.0000000000002</v>
      </c>
      <c r="F390" s="232">
        <v>1357.15</v>
      </c>
      <c r="G390" s="232">
        <v>1333.3000000000002</v>
      </c>
      <c r="H390" s="232">
        <v>1408.7000000000003</v>
      </c>
      <c r="I390" s="232">
        <v>1432.5500000000002</v>
      </c>
      <c r="J390" s="232">
        <v>1446.4000000000003</v>
      </c>
      <c r="K390" s="231">
        <v>1418.7</v>
      </c>
      <c r="L390" s="231">
        <v>1381</v>
      </c>
      <c r="M390" s="231">
        <v>1.4440900000000001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183.85</v>
      </c>
      <c r="D391" s="232">
        <v>183.58333333333334</v>
      </c>
      <c r="E391" s="232">
        <v>181.91666666666669</v>
      </c>
      <c r="F391" s="232">
        <v>179.98333333333335</v>
      </c>
      <c r="G391" s="232">
        <v>178.31666666666669</v>
      </c>
      <c r="H391" s="232">
        <v>185.51666666666668</v>
      </c>
      <c r="I391" s="232">
        <v>187.18333333333337</v>
      </c>
      <c r="J391" s="232">
        <v>189.11666666666667</v>
      </c>
      <c r="K391" s="231">
        <v>185.25</v>
      </c>
      <c r="L391" s="231">
        <v>181.65</v>
      </c>
      <c r="M391" s="231">
        <v>9.4408999999999992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785.8</v>
      </c>
      <c r="D392" s="232">
        <v>789.65</v>
      </c>
      <c r="E392" s="232">
        <v>781.15</v>
      </c>
      <c r="F392" s="232">
        <v>776.5</v>
      </c>
      <c r="G392" s="232">
        <v>768</v>
      </c>
      <c r="H392" s="232">
        <v>794.3</v>
      </c>
      <c r="I392" s="232">
        <v>802.8</v>
      </c>
      <c r="J392" s="232">
        <v>807.44999999999993</v>
      </c>
      <c r="K392" s="231">
        <v>798.15</v>
      </c>
      <c r="L392" s="231">
        <v>785</v>
      </c>
      <c r="M392" s="231">
        <v>1.12965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2351.9499999999998</v>
      </c>
      <c r="D393" s="232">
        <v>2339.6166666666668</v>
      </c>
      <c r="E393" s="232">
        <v>2319.3333333333335</v>
      </c>
      <c r="F393" s="232">
        <v>2286.7166666666667</v>
      </c>
      <c r="G393" s="232">
        <v>2266.4333333333334</v>
      </c>
      <c r="H393" s="232">
        <v>2372.2333333333336</v>
      </c>
      <c r="I393" s="232">
        <v>2392.5166666666664</v>
      </c>
      <c r="J393" s="232">
        <v>2425.1333333333337</v>
      </c>
      <c r="K393" s="231">
        <v>2359.9</v>
      </c>
      <c r="L393" s="231">
        <v>2307</v>
      </c>
      <c r="M393" s="231">
        <v>97.654899999999998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106.5</v>
      </c>
      <c r="D394" s="232">
        <v>106.55</v>
      </c>
      <c r="E394" s="232">
        <v>105.69999999999999</v>
      </c>
      <c r="F394" s="232">
        <v>104.89999999999999</v>
      </c>
      <c r="G394" s="232">
        <v>104.04999999999998</v>
      </c>
      <c r="H394" s="232">
        <v>107.35</v>
      </c>
      <c r="I394" s="232">
        <v>108.19999999999999</v>
      </c>
      <c r="J394" s="232">
        <v>109</v>
      </c>
      <c r="K394" s="231">
        <v>107.4</v>
      </c>
      <c r="L394" s="231">
        <v>105.75</v>
      </c>
      <c r="M394" s="231">
        <v>2.3359800000000002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681.2</v>
      </c>
      <c r="D395" s="232">
        <v>681.4</v>
      </c>
      <c r="E395" s="232">
        <v>677.8</v>
      </c>
      <c r="F395" s="232">
        <v>674.4</v>
      </c>
      <c r="G395" s="232">
        <v>670.8</v>
      </c>
      <c r="H395" s="232">
        <v>684.8</v>
      </c>
      <c r="I395" s="232">
        <v>688.40000000000009</v>
      </c>
      <c r="J395" s="232">
        <v>691.8</v>
      </c>
      <c r="K395" s="231">
        <v>685</v>
      </c>
      <c r="L395" s="231">
        <v>678</v>
      </c>
      <c r="M395" s="231">
        <v>0.2064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1176.4000000000001</v>
      </c>
      <c r="D396" s="232">
        <v>1186.4166666666667</v>
      </c>
      <c r="E396" s="232">
        <v>1160.8333333333335</v>
      </c>
      <c r="F396" s="232">
        <v>1145.2666666666667</v>
      </c>
      <c r="G396" s="232">
        <v>1119.6833333333334</v>
      </c>
      <c r="H396" s="232">
        <v>1201.9833333333336</v>
      </c>
      <c r="I396" s="232">
        <v>1227.5666666666671</v>
      </c>
      <c r="J396" s="232">
        <v>1243.1333333333337</v>
      </c>
      <c r="K396" s="231">
        <v>1212</v>
      </c>
      <c r="L396" s="231">
        <v>1170.8499999999999</v>
      </c>
      <c r="M396" s="231">
        <v>3.01309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751.7</v>
      </c>
      <c r="D397" s="232">
        <v>749.5333333333333</v>
      </c>
      <c r="E397" s="232">
        <v>744.91666666666663</v>
      </c>
      <c r="F397" s="232">
        <v>738.13333333333333</v>
      </c>
      <c r="G397" s="232">
        <v>733.51666666666665</v>
      </c>
      <c r="H397" s="232">
        <v>756.31666666666661</v>
      </c>
      <c r="I397" s="232">
        <v>760.93333333333339</v>
      </c>
      <c r="J397" s="232">
        <v>767.71666666666658</v>
      </c>
      <c r="K397" s="231">
        <v>754.15</v>
      </c>
      <c r="L397" s="231">
        <v>742.75</v>
      </c>
      <c r="M397" s="231">
        <v>7.3597900000000003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1164.5</v>
      </c>
      <c r="D398" s="232">
        <v>1157.2166666666667</v>
      </c>
      <c r="E398" s="232">
        <v>1142.4333333333334</v>
      </c>
      <c r="F398" s="232">
        <v>1120.3666666666668</v>
      </c>
      <c r="G398" s="232">
        <v>1105.5833333333335</v>
      </c>
      <c r="H398" s="232">
        <v>1179.2833333333333</v>
      </c>
      <c r="I398" s="232">
        <v>1194.0666666666666</v>
      </c>
      <c r="J398" s="232">
        <v>1216.1333333333332</v>
      </c>
      <c r="K398" s="231">
        <v>1172</v>
      </c>
      <c r="L398" s="231">
        <v>1135.1500000000001</v>
      </c>
      <c r="M398" s="231">
        <v>32.658630000000002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345.95</v>
      </c>
      <c r="D399" s="232">
        <v>346.60000000000008</v>
      </c>
      <c r="E399" s="232">
        <v>344.45000000000016</v>
      </c>
      <c r="F399" s="232">
        <v>342.9500000000001</v>
      </c>
      <c r="G399" s="232">
        <v>340.80000000000018</v>
      </c>
      <c r="H399" s="232">
        <v>348.10000000000014</v>
      </c>
      <c r="I399" s="232">
        <v>350.25000000000011</v>
      </c>
      <c r="J399" s="232">
        <v>351.75000000000011</v>
      </c>
      <c r="K399" s="231">
        <v>348.75</v>
      </c>
      <c r="L399" s="231">
        <v>345.1</v>
      </c>
      <c r="M399" s="231">
        <v>0.40227000000000002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32.450000000000003</v>
      </c>
      <c r="D400" s="232">
        <v>32.383333333333333</v>
      </c>
      <c r="E400" s="232">
        <v>32.066666666666663</v>
      </c>
      <c r="F400" s="232">
        <v>31.68333333333333</v>
      </c>
      <c r="G400" s="232">
        <v>31.36666666666666</v>
      </c>
      <c r="H400" s="232">
        <v>32.766666666666666</v>
      </c>
      <c r="I400" s="232">
        <v>33.083333333333343</v>
      </c>
      <c r="J400" s="232">
        <v>33.466666666666669</v>
      </c>
      <c r="K400" s="231">
        <v>32.700000000000003</v>
      </c>
      <c r="L400" s="231">
        <v>32</v>
      </c>
      <c r="M400" s="231">
        <v>22.623429999999999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4454</v>
      </c>
      <c r="D401" s="232">
        <v>4469.1333333333332</v>
      </c>
      <c r="E401" s="232">
        <v>4414.8666666666668</v>
      </c>
      <c r="F401" s="232">
        <v>4375.7333333333336</v>
      </c>
      <c r="G401" s="232">
        <v>4321.4666666666672</v>
      </c>
      <c r="H401" s="232">
        <v>4508.2666666666664</v>
      </c>
      <c r="I401" s="232">
        <v>4562.5333333333328</v>
      </c>
      <c r="J401" s="232">
        <v>4601.6666666666661</v>
      </c>
      <c r="K401" s="231">
        <v>4523.3999999999996</v>
      </c>
      <c r="L401" s="231">
        <v>4430</v>
      </c>
      <c r="M401" s="231">
        <v>0.22578000000000001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2197.1</v>
      </c>
      <c r="D402" s="232">
        <v>2200.0166666666669</v>
      </c>
      <c r="E402" s="232">
        <v>2183.0333333333338</v>
      </c>
      <c r="F402" s="232">
        <v>2168.9666666666667</v>
      </c>
      <c r="G402" s="232">
        <v>2151.9833333333336</v>
      </c>
      <c r="H402" s="232">
        <v>2214.0833333333339</v>
      </c>
      <c r="I402" s="232">
        <v>2231.0666666666666</v>
      </c>
      <c r="J402" s="232">
        <v>2245.1333333333341</v>
      </c>
      <c r="K402" s="231">
        <v>2217</v>
      </c>
      <c r="L402" s="231">
        <v>2185.9499999999998</v>
      </c>
      <c r="M402" s="231">
        <v>4.4275599999999997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80.75</v>
      </c>
      <c r="D403" s="232">
        <v>80.399999999999991</v>
      </c>
      <c r="E403" s="232">
        <v>79.34999999999998</v>
      </c>
      <c r="F403" s="232">
        <v>77.949999999999989</v>
      </c>
      <c r="G403" s="232">
        <v>76.899999999999977</v>
      </c>
      <c r="H403" s="232">
        <v>81.799999999999983</v>
      </c>
      <c r="I403" s="232">
        <v>82.85</v>
      </c>
      <c r="J403" s="232">
        <v>84.249999999999986</v>
      </c>
      <c r="K403" s="231">
        <v>81.45</v>
      </c>
      <c r="L403" s="231">
        <v>79</v>
      </c>
      <c r="M403" s="231">
        <v>279.27609999999999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5309.5</v>
      </c>
      <c r="D404" s="232">
        <v>5297.1833333333334</v>
      </c>
      <c r="E404" s="232">
        <v>5214.416666666667</v>
      </c>
      <c r="F404" s="232">
        <v>5119.3333333333339</v>
      </c>
      <c r="G404" s="232">
        <v>5036.5666666666675</v>
      </c>
      <c r="H404" s="232">
        <v>5392.2666666666664</v>
      </c>
      <c r="I404" s="232">
        <v>5475.0333333333328</v>
      </c>
      <c r="J404" s="232">
        <v>5570.1166666666659</v>
      </c>
      <c r="K404" s="231">
        <v>5379.95</v>
      </c>
      <c r="L404" s="231">
        <v>5202.1000000000004</v>
      </c>
      <c r="M404" s="231">
        <v>0.20175000000000001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1258</v>
      </c>
      <c r="D405" s="232">
        <v>1249.2833333333335</v>
      </c>
      <c r="E405" s="232">
        <v>1228.7666666666671</v>
      </c>
      <c r="F405" s="232">
        <v>1199.5333333333335</v>
      </c>
      <c r="G405" s="232">
        <v>1179.0166666666671</v>
      </c>
      <c r="H405" s="232">
        <v>1278.5166666666671</v>
      </c>
      <c r="I405" s="232">
        <v>1299.0333333333335</v>
      </c>
      <c r="J405" s="232">
        <v>1328.2666666666671</v>
      </c>
      <c r="K405" s="231">
        <v>1269.8</v>
      </c>
      <c r="L405" s="231">
        <v>1220.05</v>
      </c>
      <c r="M405" s="231">
        <v>0.65595000000000003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347.05</v>
      </c>
      <c r="D406" s="232">
        <v>348.55</v>
      </c>
      <c r="E406" s="232">
        <v>344.35</v>
      </c>
      <c r="F406" s="232">
        <v>341.65000000000003</v>
      </c>
      <c r="G406" s="232">
        <v>337.45000000000005</v>
      </c>
      <c r="H406" s="232">
        <v>351.25</v>
      </c>
      <c r="I406" s="232">
        <v>355.44999999999993</v>
      </c>
      <c r="J406" s="232">
        <v>358.15</v>
      </c>
      <c r="K406" s="231">
        <v>352.75</v>
      </c>
      <c r="L406" s="231">
        <v>345.85</v>
      </c>
      <c r="M406" s="231">
        <v>0.47151999999999999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2613.15</v>
      </c>
      <c r="D407" s="232">
        <v>2626.3833333333332</v>
      </c>
      <c r="E407" s="232">
        <v>2597.7666666666664</v>
      </c>
      <c r="F407" s="232">
        <v>2582.3833333333332</v>
      </c>
      <c r="G407" s="232">
        <v>2553.7666666666664</v>
      </c>
      <c r="H407" s="232">
        <v>2641.7666666666664</v>
      </c>
      <c r="I407" s="232">
        <v>2670.3833333333332</v>
      </c>
      <c r="J407" s="232">
        <v>2685.7666666666664</v>
      </c>
      <c r="K407" s="231">
        <v>2655</v>
      </c>
      <c r="L407" s="231">
        <v>2611</v>
      </c>
      <c r="M407" s="231">
        <v>0.17152000000000001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484</v>
      </c>
      <c r="D408" s="232">
        <v>479.48333333333335</v>
      </c>
      <c r="E408" s="232">
        <v>469.9666666666667</v>
      </c>
      <c r="F408" s="232">
        <v>455.93333333333334</v>
      </c>
      <c r="G408" s="232">
        <v>446.41666666666669</v>
      </c>
      <c r="H408" s="232">
        <v>493.51666666666671</v>
      </c>
      <c r="I408" s="232">
        <v>503.03333333333336</v>
      </c>
      <c r="J408" s="232">
        <v>517.06666666666672</v>
      </c>
      <c r="K408" s="231">
        <v>489</v>
      </c>
      <c r="L408" s="231">
        <v>465.45</v>
      </c>
      <c r="M408" s="231">
        <v>1.4958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1229.3</v>
      </c>
      <c r="D409" s="232">
        <v>1217.0166666666667</v>
      </c>
      <c r="E409" s="232">
        <v>1203.0333333333333</v>
      </c>
      <c r="F409" s="232">
        <v>1176.7666666666667</v>
      </c>
      <c r="G409" s="232">
        <v>1162.7833333333333</v>
      </c>
      <c r="H409" s="232">
        <v>1243.2833333333333</v>
      </c>
      <c r="I409" s="232">
        <v>1257.2666666666664</v>
      </c>
      <c r="J409" s="232">
        <v>1283.5333333333333</v>
      </c>
      <c r="K409" s="231">
        <v>1231</v>
      </c>
      <c r="L409" s="231">
        <v>1190.75</v>
      </c>
      <c r="M409" s="231">
        <v>0.24253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241.4</v>
      </c>
      <c r="D410" s="232">
        <v>243.98333333333335</v>
      </c>
      <c r="E410" s="232">
        <v>237.9666666666667</v>
      </c>
      <c r="F410" s="232">
        <v>234.53333333333336</v>
      </c>
      <c r="G410" s="232">
        <v>228.51666666666671</v>
      </c>
      <c r="H410" s="232">
        <v>247.41666666666669</v>
      </c>
      <c r="I410" s="232">
        <v>253.43333333333334</v>
      </c>
      <c r="J410" s="232">
        <v>256.86666666666667</v>
      </c>
      <c r="K410" s="231">
        <v>250</v>
      </c>
      <c r="L410" s="231">
        <v>240.55</v>
      </c>
      <c r="M410" s="231">
        <v>0.96350000000000002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120.6</v>
      </c>
      <c r="D411" s="232">
        <v>121.06666666666668</v>
      </c>
      <c r="E411" s="232">
        <v>119.93333333333335</v>
      </c>
      <c r="F411" s="232">
        <v>119.26666666666668</v>
      </c>
      <c r="G411" s="232">
        <v>118.13333333333335</v>
      </c>
      <c r="H411" s="232">
        <v>121.73333333333335</v>
      </c>
      <c r="I411" s="232">
        <v>122.86666666666667</v>
      </c>
      <c r="J411" s="232">
        <v>123.53333333333335</v>
      </c>
      <c r="K411" s="231">
        <v>122.2</v>
      </c>
      <c r="L411" s="231">
        <v>120.4</v>
      </c>
      <c r="M411" s="231">
        <v>7.3154399999999997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663.35</v>
      </c>
      <c r="D412" s="232">
        <v>656.5333333333333</v>
      </c>
      <c r="E412" s="232">
        <v>648.06666666666661</v>
      </c>
      <c r="F412" s="232">
        <v>632.7833333333333</v>
      </c>
      <c r="G412" s="232">
        <v>624.31666666666661</v>
      </c>
      <c r="H412" s="232">
        <v>671.81666666666661</v>
      </c>
      <c r="I412" s="232">
        <v>680.2833333333333</v>
      </c>
      <c r="J412" s="232">
        <v>695.56666666666661</v>
      </c>
      <c r="K412" s="231">
        <v>665</v>
      </c>
      <c r="L412" s="231">
        <v>641.25</v>
      </c>
      <c r="M412" s="231">
        <v>0.59191000000000005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24239.95</v>
      </c>
      <c r="D413" s="232">
        <v>24198.266666666666</v>
      </c>
      <c r="E413" s="232">
        <v>23791.683333333334</v>
      </c>
      <c r="F413" s="232">
        <v>23343.416666666668</v>
      </c>
      <c r="G413" s="232">
        <v>22936.833333333336</v>
      </c>
      <c r="H413" s="232">
        <v>24646.533333333333</v>
      </c>
      <c r="I413" s="232">
        <v>25053.116666666669</v>
      </c>
      <c r="J413" s="232">
        <v>25501.383333333331</v>
      </c>
      <c r="K413" s="231">
        <v>24604.85</v>
      </c>
      <c r="L413" s="231">
        <v>23750</v>
      </c>
      <c r="M413" s="231">
        <v>0.81784999999999997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47.75</v>
      </c>
      <c r="D414" s="232">
        <v>47.4</v>
      </c>
      <c r="E414" s="232">
        <v>46.65</v>
      </c>
      <c r="F414" s="232">
        <v>45.55</v>
      </c>
      <c r="G414" s="232">
        <v>44.8</v>
      </c>
      <c r="H414" s="232">
        <v>48.5</v>
      </c>
      <c r="I414" s="232">
        <v>49.25</v>
      </c>
      <c r="J414" s="232">
        <v>50.35</v>
      </c>
      <c r="K414" s="231">
        <v>48.15</v>
      </c>
      <c r="L414" s="231">
        <v>46.3</v>
      </c>
      <c r="M414" s="231">
        <v>66.298439999999999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1307.6500000000001</v>
      </c>
      <c r="D415" s="315">
        <v>1302.8333333333333</v>
      </c>
      <c r="E415" s="315">
        <v>1294.8666666666666</v>
      </c>
      <c r="F415" s="315">
        <v>1282.0833333333333</v>
      </c>
      <c r="G415" s="315">
        <v>1274.1166666666666</v>
      </c>
      <c r="H415" s="315">
        <v>1315.6166666666666</v>
      </c>
      <c r="I415" s="315">
        <v>1323.5833333333333</v>
      </c>
      <c r="J415" s="315">
        <v>1336.3666666666666</v>
      </c>
      <c r="K415" s="314">
        <v>1310.8</v>
      </c>
      <c r="L415" s="314">
        <v>1290.05</v>
      </c>
      <c r="M415" s="314">
        <v>3.43154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298.64999999999998</v>
      </c>
      <c r="D416" s="232">
        <v>298.33333333333331</v>
      </c>
      <c r="E416" s="232">
        <v>294.76666666666665</v>
      </c>
      <c r="F416" s="232">
        <v>290.88333333333333</v>
      </c>
      <c r="G416" s="232">
        <v>287.31666666666666</v>
      </c>
      <c r="H416" s="232">
        <v>302.21666666666664</v>
      </c>
      <c r="I416" s="232">
        <v>305.78333333333336</v>
      </c>
      <c r="J416" s="232">
        <v>309.66666666666663</v>
      </c>
      <c r="K416" s="231">
        <v>301.89999999999998</v>
      </c>
      <c r="L416" s="231">
        <v>294.45</v>
      </c>
      <c r="M416" s="231">
        <v>0.73251999999999995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3121</v>
      </c>
      <c r="D417" s="232">
        <v>3115.5333333333333</v>
      </c>
      <c r="E417" s="232">
        <v>3096.5666666666666</v>
      </c>
      <c r="F417" s="232">
        <v>3072.1333333333332</v>
      </c>
      <c r="G417" s="232">
        <v>3053.1666666666665</v>
      </c>
      <c r="H417" s="232">
        <v>3139.9666666666667</v>
      </c>
      <c r="I417" s="232">
        <v>3158.9333333333329</v>
      </c>
      <c r="J417" s="232">
        <v>3183.3666666666668</v>
      </c>
      <c r="K417" s="231">
        <v>3134.5</v>
      </c>
      <c r="L417" s="231">
        <v>3091.1</v>
      </c>
      <c r="M417" s="231">
        <v>1.9407700000000001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577.4</v>
      </c>
      <c r="D418" s="232">
        <v>577.4666666666667</v>
      </c>
      <c r="E418" s="232">
        <v>572.93333333333339</v>
      </c>
      <c r="F418" s="232">
        <v>568.4666666666667</v>
      </c>
      <c r="G418" s="232">
        <v>563.93333333333339</v>
      </c>
      <c r="H418" s="232">
        <v>581.93333333333339</v>
      </c>
      <c r="I418" s="232">
        <v>586.4666666666667</v>
      </c>
      <c r="J418" s="232">
        <v>590.93333333333339</v>
      </c>
      <c r="K418" s="231">
        <v>582</v>
      </c>
      <c r="L418" s="231">
        <v>573</v>
      </c>
      <c r="M418" s="231">
        <v>0.73597000000000001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3891.8</v>
      </c>
      <c r="D419" s="232">
        <v>3879.8333333333335</v>
      </c>
      <c r="E419" s="232">
        <v>3858.666666666667</v>
      </c>
      <c r="F419" s="232">
        <v>3825.5333333333333</v>
      </c>
      <c r="G419" s="232">
        <v>3804.3666666666668</v>
      </c>
      <c r="H419" s="232">
        <v>3912.9666666666672</v>
      </c>
      <c r="I419" s="232">
        <v>3934.1333333333341</v>
      </c>
      <c r="J419" s="232">
        <v>3967.2666666666673</v>
      </c>
      <c r="K419" s="231">
        <v>3901</v>
      </c>
      <c r="L419" s="231">
        <v>3846.7</v>
      </c>
      <c r="M419" s="231">
        <v>0.39363999999999999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468.9</v>
      </c>
      <c r="D420" s="232">
        <v>466.9666666666667</v>
      </c>
      <c r="E420" s="232">
        <v>460.43333333333339</v>
      </c>
      <c r="F420" s="232">
        <v>451.9666666666667</v>
      </c>
      <c r="G420" s="232">
        <v>445.43333333333339</v>
      </c>
      <c r="H420" s="232">
        <v>475.43333333333339</v>
      </c>
      <c r="I420" s="232">
        <v>481.9666666666667</v>
      </c>
      <c r="J420" s="232">
        <v>490.43333333333339</v>
      </c>
      <c r="K420" s="231">
        <v>473.5</v>
      </c>
      <c r="L420" s="231">
        <v>458.5</v>
      </c>
      <c r="M420" s="231">
        <v>11.256930000000001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641.5</v>
      </c>
      <c r="D421" s="232">
        <v>630.51666666666677</v>
      </c>
      <c r="E421" s="232">
        <v>618.33333333333348</v>
      </c>
      <c r="F421" s="232">
        <v>595.16666666666674</v>
      </c>
      <c r="G421" s="232">
        <v>582.98333333333346</v>
      </c>
      <c r="H421" s="232">
        <v>653.68333333333351</v>
      </c>
      <c r="I421" s="232">
        <v>665.86666666666667</v>
      </c>
      <c r="J421" s="232">
        <v>689.03333333333353</v>
      </c>
      <c r="K421" s="231">
        <v>642.70000000000005</v>
      </c>
      <c r="L421" s="231">
        <v>607.35</v>
      </c>
      <c r="M421" s="231">
        <v>3.7262200000000001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530.95000000000005</v>
      </c>
      <c r="D422" s="232">
        <v>531.06666666666672</v>
      </c>
      <c r="E422" s="232">
        <v>527.38333333333344</v>
      </c>
      <c r="F422" s="232">
        <v>523.81666666666672</v>
      </c>
      <c r="G422" s="232">
        <v>520.13333333333344</v>
      </c>
      <c r="H422" s="232">
        <v>534.63333333333344</v>
      </c>
      <c r="I422" s="232">
        <v>538.31666666666661</v>
      </c>
      <c r="J422" s="232">
        <v>541.88333333333344</v>
      </c>
      <c r="K422" s="231">
        <v>534.75</v>
      </c>
      <c r="L422" s="231">
        <v>527.5</v>
      </c>
      <c r="M422" s="231">
        <v>1.53098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549.75</v>
      </c>
      <c r="D423" s="232">
        <v>549.91666666666663</v>
      </c>
      <c r="E423" s="232">
        <v>545.33333333333326</v>
      </c>
      <c r="F423" s="232">
        <v>540.91666666666663</v>
      </c>
      <c r="G423" s="232">
        <v>536.33333333333326</v>
      </c>
      <c r="H423" s="232">
        <v>554.33333333333326</v>
      </c>
      <c r="I423" s="232">
        <v>558.91666666666652</v>
      </c>
      <c r="J423" s="232">
        <v>563.33333333333326</v>
      </c>
      <c r="K423" s="231">
        <v>554.5</v>
      </c>
      <c r="L423" s="231">
        <v>545.5</v>
      </c>
      <c r="M423" s="231">
        <v>155.02847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84.55</v>
      </c>
      <c r="D424" s="232">
        <v>83.883333333333326</v>
      </c>
      <c r="E424" s="232">
        <v>82.966666666666654</v>
      </c>
      <c r="F424" s="232">
        <v>81.383333333333326</v>
      </c>
      <c r="G424" s="232">
        <v>80.466666666666654</v>
      </c>
      <c r="H424" s="232">
        <v>85.466666666666654</v>
      </c>
      <c r="I424" s="232">
        <v>86.38333333333334</v>
      </c>
      <c r="J424" s="232">
        <v>87.966666666666654</v>
      </c>
      <c r="K424" s="231">
        <v>84.8</v>
      </c>
      <c r="L424" s="231">
        <v>82.3</v>
      </c>
      <c r="M424" s="231">
        <v>172.80945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299.10000000000002</v>
      </c>
      <c r="D425" s="232">
        <v>299.2166666666667</v>
      </c>
      <c r="E425" s="232">
        <v>296.43333333333339</v>
      </c>
      <c r="F425" s="232">
        <v>293.76666666666671</v>
      </c>
      <c r="G425" s="232">
        <v>290.98333333333341</v>
      </c>
      <c r="H425" s="232">
        <v>301.88333333333338</v>
      </c>
      <c r="I425" s="232">
        <v>304.66666666666669</v>
      </c>
      <c r="J425" s="232">
        <v>307.33333333333337</v>
      </c>
      <c r="K425" s="231">
        <v>302</v>
      </c>
      <c r="L425" s="231">
        <v>296.55</v>
      </c>
      <c r="M425" s="231">
        <v>3.10134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173.85</v>
      </c>
      <c r="D426" s="232">
        <v>174.61666666666665</v>
      </c>
      <c r="E426" s="232">
        <v>170.43333333333328</v>
      </c>
      <c r="F426" s="232">
        <v>167.01666666666662</v>
      </c>
      <c r="G426" s="232">
        <v>162.83333333333326</v>
      </c>
      <c r="H426" s="232">
        <v>178.0333333333333</v>
      </c>
      <c r="I426" s="232">
        <v>182.21666666666664</v>
      </c>
      <c r="J426" s="232">
        <v>185.63333333333333</v>
      </c>
      <c r="K426" s="231">
        <v>178.8</v>
      </c>
      <c r="L426" s="231">
        <v>171.2</v>
      </c>
      <c r="M426" s="231">
        <v>11.046889999999999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362.5</v>
      </c>
      <c r="D427" s="232">
        <v>363.88333333333338</v>
      </c>
      <c r="E427" s="232">
        <v>360.11666666666679</v>
      </c>
      <c r="F427" s="232">
        <v>357.73333333333341</v>
      </c>
      <c r="G427" s="232">
        <v>353.96666666666681</v>
      </c>
      <c r="H427" s="232">
        <v>366.26666666666677</v>
      </c>
      <c r="I427" s="232">
        <v>370.0333333333333</v>
      </c>
      <c r="J427" s="232">
        <v>372.41666666666674</v>
      </c>
      <c r="K427" s="231">
        <v>367.65</v>
      </c>
      <c r="L427" s="231">
        <v>361.5</v>
      </c>
      <c r="M427" s="231">
        <v>0.37919999999999998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454.85</v>
      </c>
      <c r="D428" s="232">
        <v>448.91666666666669</v>
      </c>
      <c r="E428" s="232">
        <v>440.93333333333339</v>
      </c>
      <c r="F428" s="232">
        <v>427.01666666666671</v>
      </c>
      <c r="G428" s="232">
        <v>419.03333333333342</v>
      </c>
      <c r="H428" s="232">
        <v>462.83333333333337</v>
      </c>
      <c r="I428" s="232">
        <v>470.81666666666661</v>
      </c>
      <c r="J428" s="232">
        <v>484.73333333333335</v>
      </c>
      <c r="K428" s="231">
        <v>456.9</v>
      </c>
      <c r="L428" s="231">
        <v>435</v>
      </c>
      <c r="M428" s="231">
        <v>2.3551199999999999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189.8</v>
      </c>
      <c r="D429" s="232">
        <v>189.76666666666665</v>
      </c>
      <c r="E429" s="232">
        <v>187.98333333333329</v>
      </c>
      <c r="F429" s="232">
        <v>186.16666666666663</v>
      </c>
      <c r="G429" s="232">
        <v>184.38333333333327</v>
      </c>
      <c r="H429" s="232">
        <v>191.58333333333331</v>
      </c>
      <c r="I429" s="232">
        <v>193.36666666666667</v>
      </c>
      <c r="J429" s="232">
        <v>195.18333333333334</v>
      </c>
      <c r="K429" s="231">
        <v>191.55</v>
      </c>
      <c r="L429" s="231">
        <v>187.95</v>
      </c>
      <c r="M429" s="231">
        <v>1.3764700000000001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1013</v>
      </c>
      <c r="D430" s="232">
        <v>1009.1</v>
      </c>
      <c r="E430" s="232">
        <v>1001.3000000000001</v>
      </c>
      <c r="F430" s="232">
        <v>989.6</v>
      </c>
      <c r="G430" s="232">
        <v>981.80000000000007</v>
      </c>
      <c r="H430" s="232">
        <v>1020.8000000000001</v>
      </c>
      <c r="I430" s="232">
        <v>1028.5999999999999</v>
      </c>
      <c r="J430" s="232">
        <v>1040.3000000000002</v>
      </c>
      <c r="K430" s="231">
        <v>1016.9</v>
      </c>
      <c r="L430" s="231">
        <v>997.4</v>
      </c>
      <c r="M430" s="231">
        <v>18.151420000000002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459.35</v>
      </c>
      <c r="D431" s="232">
        <v>458.48333333333335</v>
      </c>
      <c r="E431" s="232">
        <v>455.41666666666669</v>
      </c>
      <c r="F431" s="232">
        <v>451.48333333333335</v>
      </c>
      <c r="G431" s="232">
        <v>448.41666666666669</v>
      </c>
      <c r="H431" s="232">
        <v>462.41666666666669</v>
      </c>
      <c r="I431" s="232">
        <v>465.48333333333329</v>
      </c>
      <c r="J431" s="232">
        <v>469.41666666666669</v>
      </c>
      <c r="K431" s="231">
        <v>461.55</v>
      </c>
      <c r="L431" s="231">
        <v>454.55</v>
      </c>
      <c r="M431" s="231">
        <v>2.3405200000000002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2323.35</v>
      </c>
      <c r="D432" s="232">
        <v>2323.1666666666665</v>
      </c>
      <c r="E432" s="232">
        <v>2296.333333333333</v>
      </c>
      <c r="F432" s="232">
        <v>2269.3166666666666</v>
      </c>
      <c r="G432" s="232">
        <v>2242.4833333333331</v>
      </c>
      <c r="H432" s="232">
        <v>2350.1833333333329</v>
      </c>
      <c r="I432" s="232">
        <v>2377.016666666666</v>
      </c>
      <c r="J432" s="232">
        <v>2404.0333333333328</v>
      </c>
      <c r="K432" s="231">
        <v>2350</v>
      </c>
      <c r="L432" s="231">
        <v>2296.15</v>
      </c>
      <c r="M432" s="231">
        <v>0.14282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982.8</v>
      </c>
      <c r="D433" s="232">
        <v>983.56666666666661</v>
      </c>
      <c r="E433" s="232">
        <v>964.58333333333326</v>
      </c>
      <c r="F433" s="232">
        <v>946.36666666666667</v>
      </c>
      <c r="G433" s="232">
        <v>927.38333333333333</v>
      </c>
      <c r="H433" s="232">
        <v>1001.7833333333332</v>
      </c>
      <c r="I433" s="232">
        <v>1020.7666666666665</v>
      </c>
      <c r="J433" s="232">
        <v>1038.9833333333331</v>
      </c>
      <c r="K433" s="231">
        <v>1002.55</v>
      </c>
      <c r="L433" s="231">
        <v>965.35</v>
      </c>
      <c r="M433" s="231">
        <v>1.32664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333.9</v>
      </c>
      <c r="D434" s="232">
        <v>333.23333333333329</v>
      </c>
      <c r="E434" s="232">
        <v>329.31666666666661</v>
      </c>
      <c r="F434" s="232">
        <v>324.73333333333329</v>
      </c>
      <c r="G434" s="232">
        <v>320.81666666666661</v>
      </c>
      <c r="H434" s="232">
        <v>337.81666666666661</v>
      </c>
      <c r="I434" s="232">
        <v>341.73333333333323</v>
      </c>
      <c r="J434" s="232">
        <v>346.31666666666661</v>
      </c>
      <c r="K434" s="231">
        <v>337.15</v>
      </c>
      <c r="L434" s="231">
        <v>328.65</v>
      </c>
      <c r="M434" s="231">
        <v>1.4459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339.75</v>
      </c>
      <c r="D435" s="232">
        <v>337.3</v>
      </c>
      <c r="E435" s="232">
        <v>332.6</v>
      </c>
      <c r="F435" s="232">
        <v>325.45</v>
      </c>
      <c r="G435" s="232">
        <v>320.75</v>
      </c>
      <c r="H435" s="232">
        <v>344.45000000000005</v>
      </c>
      <c r="I435" s="232">
        <v>349.15</v>
      </c>
      <c r="J435" s="232">
        <v>356.30000000000007</v>
      </c>
      <c r="K435" s="231">
        <v>342</v>
      </c>
      <c r="L435" s="231">
        <v>330.15</v>
      </c>
      <c r="M435" s="231">
        <v>1.2301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2657.35</v>
      </c>
      <c r="D436" s="232">
        <v>2649.8666666666668</v>
      </c>
      <c r="E436" s="232">
        <v>2621.4833333333336</v>
      </c>
      <c r="F436" s="232">
        <v>2585.6166666666668</v>
      </c>
      <c r="G436" s="232">
        <v>2557.2333333333336</v>
      </c>
      <c r="H436" s="232">
        <v>2685.7333333333336</v>
      </c>
      <c r="I436" s="232">
        <v>2714.1166666666668</v>
      </c>
      <c r="J436" s="232">
        <v>2749.9833333333336</v>
      </c>
      <c r="K436" s="231">
        <v>2678.25</v>
      </c>
      <c r="L436" s="231">
        <v>2614</v>
      </c>
      <c r="M436" s="231">
        <v>1.07359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493.05</v>
      </c>
      <c r="D437" s="232">
        <v>491.05</v>
      </c>
      <c r="E437" s="232">
        <v>487.40000000000003</v>
      </c>
      <c r="F437" s="232">
        <v>481.75</v>
      </c>
      <c r="G437" s="232">
        <v>478.1</v>
      </c>
      <c r="H437" s="232">
        <v>496.70000000000005</v>
      </c>
      <c r="I437" s="232">
        <v>500.35</v>
      </c>
      <c r="J437" s="232">
        <v>506.00000000000006</v>
      </c>
      <c r="K437" s="231">
        <v>494.7</v>
      </c>
      <c r="L437" s="231">
        <v>485.4</v>
      </c>
      <c r="M437" s="231">
        <v>9.9823000000000004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</v>
      </c>
      <c r="D438" s="232">
        <v>9.0666666666666664</v>
      </c>
      <c r="E438" s="232">
        <v>8.8833333333333329</v>
      </c>
      <c r="F438" s="232">
        <v>8.7666666666666657</v>
      </c>
      <c r="G438" s="232">
        <v>8.5833333333333321</v>
      </c>
      <c r="H438" s="232">
        <v>9.1833333333333336</v>
      </c>
      <c r="I438" s="232">
        <v>9.3666666666666671</v>
      </c>
      <c r="J438" s="232">
        <v>9.4833333333333343</v>
      </c>
      <c r="K438" s="231">
        <v>9.25</v>
      </c>
      <c r="L438" s="231">
        <v>8.9499999999999993</v>
      </c>
      <c r="M438" s="231">
        <v>478.49320999999998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276.55</v>
      </c>
      <c r="D439" s="232">
        <v>273.91666666666669</v>
      </c>
      <c r="E439" s="232">
        <v>263.83333333333337</v>
      </c>
      <c r="F439" s="232">
        <v>251.11666666666667</v>
      </c>
      <c r="G439" s="232">
        <v>241.03333333333336</v>
      </c>
      <c r="H439" s="232">
        <v>286.63333333333338</v>
      </c>
      <c r="I439" s="232">
        <v>296.71666666666675</v>
      </c>
      <c r="J439" s="232">
        <v>309.43333333333339</v>
      </c>
      <c r="K439" s="231">
        <v>284</v>
      </c>
      <c r="L439" s="231">
        <v>261.2</v>
      </c>
      <c r="M439" s="231">
        <v>6.06358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1047.8499999999999</v>
      </c>
      <c r="D440" s="232">
        <v>1042.4833333333333</v>
      </c>
      <c r="E440" s="232">
        <v>958.36666666666679</v>
      </c>
      <c r="F440" s="232">
        <v>868.88333333333344</v>
      </c>
      <c r="G440" s="232">
        <v>784.76666666666688</v>
      </c>
      <c r="H440" s="232">
        <v>1131.9666666666667</v>
      </c>
      <c r="I440" s="232">
        <v>1216.083333333333</v>
      </c>
      <c r="J440" s="232">
        <v>1305.5666666666666</v>
      </c>
      <c r="K440" s="231">
        <v>1126.5999999999999</v>
      </c>
      <c r="L440" s="231">
        <v>953</v>
      </c>
      <c r="M440" s="231">
        <v>11.13067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561.6</v>
      </c>
      <c r="D441" s="232">
        <v>556.65</v>
      </c>
      <c r="E441" s="232">
        <v>549.94999999999993</v>
      </c>
      <c r="F441" s="232">
        <v>538.29999999999995</v>
      </c>
      <c r="G441" s="232">
        <v>531.59999999999991</v>
      </c>
      <c r="H441" s="232">
        <v>568.29999999999995</v>
      </c>
      <c r="I441" s="232">
        <v>575</v>
      </c>
      <c r="J441" s="232">
        <v>586.65</v>
      </c>
      <c r="K441" s="231">
        <v>563.35</v>
      </c>
      <c r="L441" s="231">
        <v>545</v>
      </c>
      <c r="M441" s="231">
        <v>14.241989999999999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1488.95</v>
      </c>
      <c r="D442" s="232">
        <v>1481.1000000000001</v>
      </c>
      <c r="E442" s="232">
        <v>1444.3500000000004</v>
      </c>
      <c r="F442" s="232">
        <v>1399.7500000000002</v>
      </c>
      <c r="G442" s="232">
        <v>1363.0000000000005</v>
      </c>
      <c r="H442" s="232">
        <v>1525.7000000000003</v>
      </c>
      <c r="I442" s="232">
        <v>1562.4499999999998</v>
      </c>
      <c r="J442" s="232">
        <v>1607.0500000000002</v>
      </c>
      <c r="K442" s="231">
        <v>1517.85</v>
      </c>
      <c r="L442" s="231">
        <v>1436.5</v>
      </c>
      <c r="M442" s="231">
        <v>0.59164000000000005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480.1</v>
      </c>
      <c r="D443" s="232">
        <v>483.0333333333333</v>
      </c>
      <c r="E443" s="232">
        <v>475.06666666666661</v>
      </c>
      <c r="F443" s="232">
        <v>470.0333333333333</v>
      </c>
      <c r="G443" s="232">
        <v>462.06666666666661</v>
      </c>
      <c r="H443" s="232">
        <v>488.06666666666661</v>
      </c>
      <c r="I443" s="232">
        <v>496.0333333333333</v>
      </c>
      <c r="J443" s="232">
        <v>501.06666666666661</v>
      </c>
      <c r="K443" s="231">
        <v>491</v>
      </c>
      <c r="L443" s="231">
        <v>478</v>
      </c>
      <c r="M443" s="231">
        <v>0.13172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764.5</v>
      </c>
      <c r="D444" s="232">
        <v>760.18333333333339</v>
      </c>
      <c r="E444" s="232">
        <v>750.36666666666679</v>
      </c>
      <c r="F444" s="232">
        <v>736.23333333333335</v>
      </c>
      <c r="G444" s="232">
        <v>726.41666666666674</v>
      </c>
      <c r="H444" s="232">
        <v>774.31666666666683</v>
      </c>
      <c r="I444" s="232">
        <v>784.13333333333344</v>
      </c>
      <c r="J444" s="232">
        <v>798.26666666666688</v>
      </c>
      <c r="K444" s="231">
        <v>770</v>
      </c>
      <c r="L444" s="231">
        <v>746.05</v>
      </c>
      <c r="M444" s="231">
        <v>0.21859999999999999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32.200000000000003</v>
      </c>
      <c r="D445" s="232">
        <v>32.166666666666671</v>
      </c>
      <c r="E445" s="232">
        <v>31.983333333333341</v>
      </c>
      <c r="F445" s="232">
        <v>31.766666666666669</v>
      </c>
      <c r="G445" s="232">
        <v>31.583333333333339</v>
      </c>
      <c r="H445" s="232">
        <v>32.38333333333334</v>
      </c>
      <c r="I445" s="232">
        <v>32.566666666666677</v>
      </c>
      <c r="J445" s="232">
        <v>32.783333333333346</v>
      </c>
      <c r="K445" s="231">
        <v>32.35</v>
      </c>
      <c r="L445" s="231">
        <v>31.95</v>
      </c>
      <c r="M445" s="231">
        <v>30.608370000000001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1039.55</v>
      </c>
      <c r="D446" s="232">
        <v>1044.3</v>
      </c>
      <c r="E446" s="232">
        <v>1032.9499999999998</v>
      </c>
      <c r="F446" s="232">
        <v>1026.3499999999999</v>
      </c>
      <c r="G446" s="232">
        <v>1014.9999999999998</v>
      </c>
      <c r="H446" s="232">
        <v>1050.8999999999999</v>
      </c>
      <c r="I446" s="232">
        <v>1062.2499999999998</v>
      </c>
      <c r="J446" s="232">
        <v>1068.8499999999999</v>
      </c>
      <c r="K446" s="231">
        <v>1055.6500000000001</v>
      </c>
      <c r="L446" s="231">
        <v>1037.7</v>
      </c>
      <c r="M446" s="231">
        <v>5.8221800000000004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613.95000000000005</v>
      </c>
      <c r="D447" s="232">
        <v>614.06666666666672</v>
      </c>
      <c r="E447" s="232">
        <v>606.13333333333344</v>
      </c>
      <c r="F447" s="232">
        <v>598.31666666666672</v>
      </c>
      <c r="G447" s="232">
        <v>590.38333333333344</v>
      </c>
      <c r="H447" s="232">
        <v>621.88333333333344</v>
      </c>
      <c r="I447" s="232">
        <v>629.81666666666661</v>
      </c>
      <c r="J447" s="232">
        <v>637.63333333333344</v>
      </c>
      <c r="K447" s="231">
        <v>622</v>
      </c>
      <c r="L447" s="231">
        <v>606.25</v>
      </c>
      <c r="M447" s="231">
        <v>1.5464500000000001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1029.4000000000001</v>
      </c>
      <c r="D448" s="232">
        <v>1027.3833333333334</v>
      </c>
      <c r="E448" s="232">
        <v>1013.5166666666669</v>
      </c>
      <c r="F448" s="232">
        <v>997.63333333333344</v>
      </c>
      <c r="G448" s="232">
        <v>983.76666666666688</v>
      </c>
      <c r="H448" s="232">
        <v>1043.2666666666669</v>
      </c>
      <c r="I448" s="232">
        <v>1057.1333333333332</v>
      </c>
      <c r="J448" s="232">
        <v>1073.0166666666669</v>
      </c>
      <c r="K448" s="231">
        <v>1041.25</v>
      </c>
      <c r="L448" s="231">
        <v>1011.5</v>
      </c>
      <c r="M448" s="231">
        <v>10.04359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212</v>
      </c>
      <c r="D449" s="232">
        <v>211.54999999999998</v>
      </c>
      <c r="E449" s="232">
        <v>210.29999999999995</v>
      </c>
      <c r="F449" s="232">
        <v>208.59999999999997</v>
      </c>
      <c r="G449" s="232">
        <v>207.34999999999994</v>
      </c>
      <c r="H449" s="232">
        <v>213.24999999999997</v>
      </c>
      <c r="I449" s="232">
        <v>214.50000000000003</v>
      </c>
      <c r="J449" s="232">
        <v>216.2</v>
      </c>
      <c r="K449" s="231">
        <v>212.8</v>
      </c>
      <c r="L449" s="231">
        <v>209.85</v>
      </c>
      <c r="M449" s="231">
        <v>4.0239900000000004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1244.7</v>
      </c>
      <c r="D450" s="232">
        <v>1240.9333333333332</v>
      </c>
      <c r="E450" s="232">
        <v>1232.3666666666663</v>
      </c>
      <c r="F450" s="232">
        <v>1220.0333333333331</v>
      </c>
      <c r="G450" s="232">
        <v>1211.4666666666662</v>
      </c>
      <c r="H450" s="232">
        <v>1253.2666666666664</v>
      </c>
      <c r="I450" s="232">
        <v>1261.8333333333335</v>
      </c>
      <c r="J450" s="232">
        <v>1274.1666666666665</v>
      </c>
      <c r="K450" s="231">
        <v>1249.5</v>
      </c>
      <c r="L450" s="231">
        <v>1228.5999999999999</v>
      </c>
      <c r="M450" s="231">
        <v>1.98248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3520.1</v>
      </c>
      <c r="D451" s="232">
        <v>3512.6833333333329</v>
      </c>
      <c r="E451" s="232">
        <v>3485.4666666666658</v>
      </c>
      <c r="F451" s="232">
        <v>3450.833333333333</v>
      </c>
      <c r="G451" s="232">
        <v>3423.6166666666659</v>
      </c>
      <c r="H451" s="232">
        <v>3547.3166666666657</v>
      </c>
      <c r="I451" s="232">
        <v>3574.5333333333328</v>
      </c>
      <c r="J451" s="232">
        <v>3609.1666666666656</v>
      </c>
      <c r="K451" s="231">
        <v>3539.9</v>
      </c>
      <c r="L451" s="231">
        <v>3478.05</v>
      </c>
      <c r="M451" s="231">
        <v>19.86946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724.4</v>
      </c>
      <c r="D452" s="232">
        <v>725.7833333333333</v>
      </c>
      <c r="E452" s="232">
        <v>719.71666666666658</v>
      </c>
      <c r="F452" s="232">
        <v>715.0333333333333</v>
      </c>
      <c r="G452" s="232">
        <v>708.96666666666658</v>
      </c>
      <c r="H452" s="232">
        <v>730.46666666666658</v>
      </c>
      <c r="I452" s="232">
        <v>736.53333333333319</v>
      </c>
      <c r="J452" s="232">
        <v>741.21666666666658</v>
      </c>
      <c r="K452" s="231">
        <v>731.85</v>
      </c>
      <c r="L452" s="231">
        <v>721.1</v>
      </c>
      <c r="M452" s="231">
        <v>15.211040000000001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6697.85</v>
      </c>
      <c r="D453" s="232">
        <v>6730.916666666667</v>
      </c>
      <c r="E453" s="232">
        <v>6636.9333333333343</v>
      </c>
      <c r="F453" s="232">
        <v>6576.0166666666673</v>
      </c>
      <c r="G453" s="232">
        <v>6482.0333333333347</v>
      </c>
      <c r="H453" s="232">
        <v>6791.8333333333339</v>
      </c>
      <c r="I453" s="232">
        <v>6885.8166666666657</v>
      </c>
      <c r="J453" s="232">
        <v>6946.7333333333336</v>
      </c>
      <c r="K453" s="231">
        <v>6824.9</v>
      </c>
      <c r="L453" s="231">
        <v>6670</v>
      </c>
      <c r="M453" s="231">
        <v>1.5438400000000001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2227.9</v>
      </c>
      <c r="D454" s="232">
        <v>2231.9833333333331</v>
      </c>
      <c r="E454" s="232">
        <v>2213.9666666666662</v>
      </c>
      <c r="F454" s="232">
        <v>2200.0333333333333</v>
      </c>
      <c r="G454" s="232">
        <v>2182.0166666666664</v>
      </c>
      <c r="H454" s="232">
        <v>2245.9166666666661</v>
      </c>
      <c r="I454" s="232">
        <v>2263.9333333333334</v>
      </c>
      <c r="J454" s="232">
        <v>2277.8666666666659</v>
      </c>
      <c r="K454" s="231">
        <v>2250</v>
      </c>
      <c r="L454" s="231">
        <v>2218.0500000000002</v>
      </c>
      <c r="M454" s="231">
        <v>0.27126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</v>
      </c>
      <c r="D455" s="232">
        <v>221.70000000000002</v>
      </c>
      <c r="E455" s="232">
        <v>220.40000000000003</v>
      </c>
      <c r="F455" s="232">
        <v>218.8</v>
      </c>
      <c r="G455" s="232">
        <v>217.50000000000003</v>
      </c>
      <c r="H455" s="232">
        <v>223.30000000000004</v>
      </c>
      <c r="I455" s="232">
        <v>224.60000000000005</v>
      </c>
      <c r="J455" s="232">
        <v>226.20000000000005</v>
      </c>
      <c r="K455" s="231">
        <v>223</v>
      </c>
      <c r="L455" s="231">
        <v>220.1</v>
      </c>
      <c r="M455" s="231">
        <v>12.835369999999999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440.1</v>
      </c>
      <c r="D456" s="232">
        <v>437.55</v>
      </c>
      <c r="E456" s="232">
        <v>434.1</v>
      </c>
      <c r="F456" s="232">
        <v>428.1</v>
      </c>
      <c r="G456" s="232">
        <v>424.65000000000003</v>
      </c>
      <c r="H456" s="232">
        <v>443.55</v>
      </c>
      <c r="I456" s="232">
        <v>446.99999999999994</v>
      </c>
      <c r="J456" s="232">
        <v>453</v>
      </c>
      <c r="K456" s="231">
        <v>441</v>
      </c>
      <c r="L456" s="231">
        <v>431.55</v>
      </c>
      <c r="M456" s="231">
        <v>86.682670000000002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207.15</v>
      </c>
      <c r="D457" s="232">
        <v>206.30000000000004</v>
      </c>
      <c r="E457" s="232">
        <v>205.05000000000007</v>
      </c>
      <c r="F457" s="232">
        <v>202.95000000000002</v>
      </c>
      <c r="G457" s="232">
        <v>201.70000000000005</v>
      </c>
      <c r="H457" s="232">
        <v>208.40000000000009</v>
      </c>
      <c r="I457" s="232">
        <v>209.65000000000003</v>
      </c>
      <c r="J457" s="232">
        <v>211.75000000000011</v>
      </c>
      <c r="K457" s="231">
        <v>207.55</v>
      </c>
      <c r="L457" s="231">
        <v>204.2</v>
      </c>
      <c r="M457" s="231">
        <v>82.598770000000002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111.45</v>
      </c>
      <c r="D458" s="232">
        <v>111.43333333333332</v>
      </c>
      <c r="E458" s="232">
        <v>110.11666666666665</v>
      </c>
      <c r="F458" s="232">
        <v>108.78333333333332</v>
      </c>
      <c r="G458" s="232">
        <v>107.46666666666664</v>
      </c>
      <c r="H458" s="232">
        <v>112.76666666666665</v>
      </c>
      <c r="I458" s="232">
        <v>114.08333333333334</v>
      </c>
      <c r="J458" s="232">
        <v>115.41666666666666</v>
      </c>
      <c r="K458" s="231">
        <v>112.75</v>
      </c>
      <c r="L458" s="231">
        <v>110.1</v>
      </c>
      <c r="M458" s="231">
        <v>665.23698999999999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71.25</v>
      </c>
      <c r="D459" s="232">
        <v>72.266666666666666</v>
      </c>
      <c r="E459" s="232">
        <v>69.783333333333331</v>
      </c>
      <c r="F459" s="232">
        <v>68.316666666666663</v>
      </c>
      <c r="G459" s="232">
        <v>65.833333333333329</v>
      </c>
      <c r="H459" s="232">
        <v>73.733333333333334</v>
      </c>
      <c r="I459" s="232">
        <v>76.216666666666654</v>
      </c>
      <c r="J459" s="232">
        <v>77.683333333333337</v>
      </c>
      <c r="K459" s="231">
        <v>74.75</v>
      </c>
      <c r="L459" s="231">
        <v>70.8</v>
      </c>
      <c r="M459" s="231">
        <v>33.484960000000001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2448.35</v>
      </c>
      <c r="D460" s="232">
        <v>2462.8000000000002</v>
      </c>
      <c r="E460" s="232">
        <v>2415.6000000000004</v>
      </c>
      <c r="F460" s="232">
        <v>2382.8500000000004</v>
      </c>
      <c r="G460" s="232">
        <v>2335.6500000000005</v>
      </c>
      <c r="H460" s="232">
        <v>2495.5500000000002</v>
      </c>
      <c r="I460" s="232">
        <v>2542.75</v>
      </c>
      <c r="J460" s="232">
        <v>2575.5</v>
      </c>
      <c r="K460" s="231">
        <v>2510</v>
      </c>
      <c r="L460" s="231">
        <v>2430.0500000000002</v>
      </c>
      <c r="M460" s="231">
        <v>0.1361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1011.05</v>
      </c>
      <c r="D461" s="232">
        <v>1012.1833333333333</v>
      </c>
      <c r="E461" s="232">
        <v>1003.2166666666666</v>
      </c>
      <c r="F461" s="232">
        <v>995.38333333333333</v>
      </c>
      <c r="G461" s="232">
        <v>986.41666666666663</v>
      </c>
      <c r="H461" s="232">
        <v>1020.0166666666665</v>
      </c>
      <c r="I461" s="232">
        <v>1028.9833333333331</v>
      </c>
      <c r="J461" s="232">
        <v>1036.8166666666666</v>
      </c>
      <c r="K461" s="231">
        <v>1021.15</v>
      </c>
      <c r="L461" s="231">
        <v>1004.35</v>
      </c>
      <c r="M461" s="231">
        <v>26.11176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544.79999999999995</v>
      </c>
      <c r="D462" s="232">
        <v>548.08333333333337</v>
      </c>
      <c r="E462" s="232">
        <v>539.31666666666672</v>
      </c>
      <c r="F462" s="232">
        <v>533.83333333333337</v>
      </c>
      <c r="G462" s="232">
        <v>525.06666666666672</v>
      </c>
      <c r="H462" s="232">
        <v>553.56666666666672</v>
      </c>
      <c r="I462" s="232">
        <v>562.33333333333337</v>
      </c>
      <c r="J462" s="232">
        <v>567.81666666666672</v>
      </c>
      <c r="K462" s="231">
        <v>556.85</v>
      </c>
      <c r="L462" s="231">
        <v>542.6</v>
      </c>
      <c r="M462" s="231">
        <v>2.0179200000000002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106.75</v>
      </c>
      <c r="D463" s="232">
        <v>107.14999999999999</v>
      </c>
      <c r="E463" s="232">
        <v>105.64999999999998</v>
      </c>
      <c r="F463" s="232">
        <v>104.54999999999998</v>
      </c>
      <c r="G463" s="232">
        <v>103.04999999999997</v>
      </c>
      <c r="H463" s="232">
        <v>108.24999999999999</v>
      </c>
      <c r="I463" s="232">
        <v>109.75000000000001</v>
      </c>
      <c r="J463" s="232">
        <v>110.85</v>
      </c>
      <c r="K463" s="231">
        <v>108.65</v>
      </c>
      <c r="L463" s="231">
        <v>106.05</v>
      </c>
      <c r="M463" s="231">
        <v>8.6050699999999996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730.35</v>
      </c>
      <c r="D464" s="232">
        <v>722.40000000000009</v>
      </c>
      <c r="E464" s="232">
        <v>709.10000000000014</v>
      </c>
      <c r="F464" s="232">
        <v>687.85</v>
      </c>
      <c r="G464" s="232">
        <v>674.55000000000007</v>
      </c>
      <c r="H464" s="232">
        <v>743.6500000000002</v>
      </c>
      <c r="I464" s="232">
        <v>756.95000000000016</v>
      </c>
      <c r="J464" s="232">
        <v>778.20000000000027</v>
      </c>
      <c r="K464" s="231">
        <v>735.7</v>
      </c>
      <c r="L464" s="231">
        <v>701.15</v>
      </c>
      <c r="M464" s="231">
        <v>7.6077199999999996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2090.5</v>
      </c>
      <c r="D465" s="232">
        <v>2094.5333333333333</v>
      </c>
      <c r="E465" s="232">
        <v>2030.0666666666666</v>
      </c>
      <c r="F465" s="232">
        <v>1969.6333333333332</v>
      </c>
      <c r="G465" s="232">
        <v>1905.1666666666665</v>
      </c>
      <c r="H465" s="232">
        <v>2154.9666666666667</v>
      </c>
      <c r="I465" s="232">
        <v>2219.4333333333329</v>
      </c>
      <c r="J465" s="232">
        <v>2279.8666666666668</v>
      </c>
      <c r="K465" s="231">
        <v>2159</v>
      </c>
      <c r="L465" s="231">
        <v>2034.1</v>
      </c>
      <c r="M465" s="231">
        <v>5.5987299999999998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488.4</v>
      </c>
      <c r="D466" s="232">
        <v>488.73333333333335</v>
      </c>
      <c r="E466" s="232">
        <v>486.4666666666667</v>
      </c>
      <c r="F466" s="232">
        <v>484.53333333333336</v>
      </c>
      <c r="G466" s="232">
        <v>482.26666666666671</v>
      </c>
      <c r="H466" s="232">
        <v>490.66666666666669</v>
      </c>
      <c r="I466" s="232">
        <v>492.93333333333334</v>
      </c>
      <c r="J466" s="232">
        <v>494.86666666666667</v>
      </c>
      <c r="K466" s="231">
        <v>491</v>
      </c>
      <c r="L466" s="231">
        <v>486.8</v>
      </c>
      <c r="M466" s="231">
        <v>0.32027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2918.9</v>
      </c>
      <c r="D467" s="232">
        <v>2887.0833333333335</v>
      </c>
      <c r="E467" s="232">
        <v>2834.1166666666668</v>
      </c>
      <c r="F467" s="232">
        <v>2749.3333333333335</v>
      </c>
      <c r="G467" s="232">
        <v>2696.3666666666668</v>
      </c>
      <c r="H467" s="232">
        <v>2971.8666666666668</v>
      </c>
      <c r="I467" s="232">
        <v>3024.833333333333</v>
      </c>
      <c r="J467" s="232">
        <v>3109.6166666666668</v>
      </c>
      <c r="K467" s="231">
        <v>2940.05</v>
      </c>
      <c r="L467" s="231">
        <v>2802.3</v>
      </c>
      <c r="M467" s="231">
        <v>0.88339999999999996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2466.75</v>
      </c>
      <c r="D468" s="232">
        <v>2464.5833333333335</v>
      </c>
      <c r="E468" s="232">
        <v>2449.166666666667</v>
      </c>
      <c r="F468" s="232">
        <v>2431.5833333333335</v>
      </c>
      <c r="G468" s="232">
        <v>2416.166666666667</v>
      </c>
      <c r="H468" s="232">
        <v>2482.166666666667</v>
      </c>
      <c r="I468" s="232">
        <v>2497.5833333333339</v>
      </c>
      <c r="J468" s="232">
        <v>2515.166666666667</v>
      </c>
      <c r="K468" s="231">
        <v>2480</v>
      </c>
      <c r="L468" s="231">
        <v>2447</v>
      </c>
      <c r="M468" s="231">
        <v>5.3908500000000004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1556.65</v>
      </c>
      <c r="D469" s="232">
        <v>1548.7333333333333</v>
      </c>
      <c r="E469" s="232">
        <v>1538.2166666666667</v>
      </c>
      <c r="F469" s="232">
        <v>1519.7833333333333</v>
      </c>
      <c r="G469" s="232">
        <v>1509.2666666666667</v>
      </c>
      <c r="H469" s="232">
        <v>1567.1666666666667</v>
      </c>
      <c r="I469" s="232">
        <v>1577.6833333333336</v>
      </c>
      <c r="J469" s="232">
        <v>1596.1166666666668</v>
      </c>
      <c r="K469" s="231">
        <v>1559.25</v>
      </c>
      <c r="L469" s="231">
        <v>1530.3</v>
      </c>
      <c r="M469" s="231">
        <v>0.78303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452.45</v>
      </c>
      <c r="D470" s="232">
        <v>449.09999999999997</v>
      </c>
      <c r="E470" s="232">
        <v>444.59999999999991</v>
      </c>
      <c r="F470" s="232">
        <v>436.74999999999994</v>
      </c>
      <c r="G470" s="232">
        <v>432.24999999999989</v>
      </c>
      <c r="H470" s="232">
        <v>456.94999999999993</v>
      </c>
      <c r="I470" s="232">
        <v>461.45000000000005</v>
      </c>
      <c r="J470" s="232">
        <v>469.29999999999995</v>
      </c>
      <c r="K470" s="231">
        <v>453.6</v>
      </c>
      <c r="L470" s="231">
        <v>441.25</v>
      </c>
      <c r="M470" s="231">
        <v>2.1654499999999999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630.79999999999995</v>
      </c>
      <c r="D471" s="232">
        <v>626.55000000000007</v>
      </c>
      <c r="E471" s="232">
        <v>621.10000000000014</v>
      </c>
      <c r="F471" s="232">
        <v>611.40000000000009</v>
      </c>
      <c r="G471" s="232">
        <v>605.95000000000016</v>
      </c>
      <c r="H471" s="232">
        <v>636.25000000000011</v>
      </c>
      <c r="I471" s="232">
        <v>641.70000000000016</v>
      </c>
      <c r="J471" s="232">
        <v>651.40000000000009</v>
      </c>
      <c r="K471" s="231">
        <v>632</v>
      </c>
      <c r="L471" s="231">
        <v>616.85</v>
      </c>
      <c r="M471" s="231">
        <v>0.37711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1236.05</v>
      </c>
      <c r="D472" s="232">
        <v>1228.6833333333334</v>
      </c>
      <c r="E472" s="232">
        <v>1217.3666666666668</v>
      </c>
      <c r="F472" s="232">
        <v>1198.6833333333334</v>
      </c>
      <c r="G472" s="232">
        <v>1187.3666666666668</v>
      </c>
      <c r="H472" s="232">
        <v>1247.3666666666668</v>
      </c>
      <c r="I472" s="232">
        <v>1258.6833333333334</v>
      </c>
      <c r="J472" s="232">
        <v>1277.3666666666668</v>
      </c>
      <c r="K472" s="231">
        <v>1240</v>
      </c>
      <c r="L472" s="231">
        <v>1210</v>
      </c>
      <c r="M472" s="231">
        <v>3.3651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32.1</v>
      </c>
      <c r="D473" s="232">
        <v>32.1</v>
      </c>
      <c r="E473" s="232">
        <v>31.900000000000006</v>
      </c>
      <c r="F473" s="232">
        <v>31.700000000000003</v>
      </c>
      <c r="G473" s="232">
        <v>31.500000000000007</v>
      </c>
      <c r="H473" s="232">
        <v>32.300000000000004</v>
      </c>
      <c r="I473" s="232">
        <v>32.500000000000007</v>
      </c>
      <c r="J473" s="232">
        <v>32.700000000000003</v>
      </c>
      <c r="K473" s="231">
        <v>32.299999999999997</v>
      </c>
      <c r="L473" s="231">
        <v>31.9</v>
      </c>
      <c r="M473" s="231">
        <v>40.650500000000001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265</v>
      </c>
      <c r="D474" s="232">
        <v>265.25</v>
      </c>
      <c r="E474" s="232">
        <v>262.85000000000002</v>
      </c>
      <c r="F474" s="232">
        <v>260.70000000000005</v>
      </c>
      <c r="G474" s="232">
        <v>258.30000000000007</v>
      </c>
      <c r="H474" s="232">
        <v>267.39999999999998</v>
      </c>
      <c r="I474" s="232">
        <v>269.79999999999995</v>
      </c>
      <c r="J474" s="232">
        <v>271.94999999999993</v>
      </c>
      <c r="K474" s="231">
        <v>267.64999999999998</v>
      </c>
      <c r="L474" s="231">
        <v>263.10000000000002</v>
      </c>
      <c r="M474" s="231">
        <v>2.30979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284.75</v>
      </c>
      <c r="D475" s="232">
        <v>284.91666666666669</v>
      </c>
      <c r="E475" s="232">
        <v>278.58333333333337</v>
      </c>
      <c r="F475" s="232">
        <v>272.41666666666669</v>
      </c>
      <c r="G475" s="232">
        <v>266.08333333333337</v>
      </c>
      <c r="H475" s="232">
        <v>291.08333333333337</v>
      </c>
      <c r="I475" s="232">
        <v>297.41666666666674</v>
      </c>
      <c r="J475" s="232">
        <v>303.58333333333337</v>
      </c>
      <c r="K475" s="231">
        <v>291.25</v>
      </c>
      <c r="L475" s="231">
        <v>278.75</v>
      </c>
      <c r="M475" s="231">
        <v>12.62908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2545</v>
      </c>
      <c r="D476" s="232">
        <v>2549.3166666666666</v>
      </c>
      <c r="E476" s="232">
        <v>2501.6833333333334</v>
      </c>
      <c r="F476" s="232">
        <v>2458.3666666666668</v>
      </c>
      <c r="G476" s="232">
        <v>2410.7333333333336</v>
      </c>
      <c r="H476" s="232">
        <v>2592.6333333333332</v>
      </c>
      <c r="I476" s="232">
        <v>2640.2666666666664</v>
      </c>
      <c r="J476" s="232">
        <v>2683.583333333333</v>
      </c>
      <c r="K476" s="231">
        <v>2596.9499999999998</v>
      </c>
      <c r="L476" s="231">
        <v>2506</v>
      </c>
      <c r="M476" s="231">
        <v>1.80524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522.79999999999995</v>
      </c>
      <c r="D477" s="232">
        <v>521.43333333333328</v>
      </c>
      <c r="E477" s="232">
        <v>517.86666666666656</v>
      </c>
      <c r="F477" s="232">
        <v>512.93333333333328</v>
      </c>
      <c r="G477" s="232">
        <v>509.36666666666656</v>
      </c>
      <c r="H477" s="232">
        <v>526.36666666666656</v>
      </c>
      <c r="I477" s="232">
        <v>529.93333333333339</v>
      </c>
      <c r="J477" s="232">
        <v>534.86666666666656</v>
      </c>
      <c r="K477" s="231">
        <v>525</v>
      </c>
      <c r="L477" s="231">
        <v>516.5</v>
      </c>
      <c r="M477" s="231">
        <v>0.35206999999999999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507.1</v>
      </c>
      <c r="D478" s="232">
        <v>502.60000000000008</v>
      </c>
      <c r="E478" s="232">
        <v>493.60000000000014</v>
      </c>
      <c r="F478" s="232">
        <v>480.10000000000008</v>
      </c>
      <c r="G478" s="232">
        <v>471.10000000000014</v>
      </c>
      <c r="H478" s="232">
        <v>516.10000000000014</v>
      </c>
      <c r="I478" s="232">
        <v>525.1</v>
      </c>
      <c r="J478" s="232">
        <v>538.60000000000014</v>
      </c>
      <c r="K478" s="231">
        <v>511.6</v>
      </c>
      <c r="L478" s="231">
        <v>489.1</v>
      </c>
      <c r="M478" s="231">
        <v>16.359529999999999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722.65</v>
      </c>
      <c r="D479" s="232">
        <v>718.81666666666661</v>
      </c>
      <c r="E479" s="232">
        <v>713.83333333333326</v>
      </c>
      <c r="F479" s="232">
        <v>705.01666666666665</v>
      </c>
      <c r="G479" s="232">
        <v>700.0333333333333</v>
      </c>
      <c r="H479" s="232">
        <v>727.63333333333321</v>
      </c>
      <c r="I479" s="232">
        <v>732.61666666666656</v>
      </c>
      <c r="J479" s="232">
        <v>741.43333333333317</v>
      </c>
      <c r="K479" s="231">
        <v>723.8</v>
      </c>
      <c r="L479" s="231">
        <v>710</v>
      </c>
      <c r="M479" s="231">
        <v>10.508800000000001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677.4</v>
      </c>
      <c r="D480" s="232">
        <v>680.36666666666667</v>
      </c>
      <c r="E480" s="232">
        <v>669.58333333333337</v>
      </c>
      <c r="F480" s="232">
        <v>661.76666666666665</v>
      </c>
      <c r="G480" s="232">
        <v>650.98333333333335</v>
      </c>
      <c r="H480" s="232">
        <v>688.18333333333339</v>
      </c>
      <c r="I480" s="232">
        <v>698.9666666666667</v>
      </c>
      <c r="J480" s="232">
        <v>706.78333333333342</v>
      </c>
      <c r="K480" s="231">
        <v>691.15</v>
      </c>
      <c r="L480" s="231">
        <v>672.55</v>
      </c>
      <c r="M480" s="231">
        <v>2.4759600000000002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7250.35</v>
      </c>
      <c r="D481" s="232">
        <v>7219.3666666666659</v>
      </c>
      <c r="E481" s="232">
        <v>7144.9833333333318</v>
      </c>
      <c r="F481" s="232">
        <v>7039.6166666666659</v>
      </c>
      <c r="G481" s="232">
        <v>6965.2333333333318</v>
      </c>
      <c r="H481" s="232">
        <v>7324.7333333333318</v>
      </c>
      <c r="I481" s="232">
        <v>7399.116666666665</v>
      </c>
      <c r="J481" s="232">
        <v>7504.4833333333318</v>
      </c>
      <c r="K481" s="231">
        <v>7293.75</v>
      </c>
      <c r="L481" s="231">
        <v>7114</v>
      </c>
      <c r="M481" s="231">
        <v>5.5969600000000002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72.7</v>
      </c>
      <c r="D482" s="232">
        <v>72.983333333333334</v>
      </c>
      <c r="E482" s="232">
        <v>72.016666666666666</v>
      </c>
      <c r="F482" s="232">
        <v>71.333333333333329</v>
      </c>
      <c r="G482" s="232">
        <v>70.36666666666666</v>
      </c>
      <c r="H482" s="232">
        <v>73.666666666666671</v>
      </c>
      <c r="I482" s="232">
        <v>74.63333333333334</v>
      </c>
      <c r="J482" s="232">
        <v>75.316666666666677</v>
      </c>
      <c r="K482" s="231">
        <v>73.95</v>
      </c>
      <c r="L482" s="231">
        <v>72.3</v>
      </c>
      <c r="M482" s="231">
        <v>93.125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1582</v>
      </c>
      <c r="D483" s="232">
        <v>1585.9666666666665</v>
      </c>
      <c r="E483" s="232">
        <v>1574.0333333333328</v>
      </c>
      <c r="F483" s="232">
        <v>1566.0666666666664</v>
      </c>
      <c r="G483" s="232">
        <v>1554.1333333333328</v>
      </c>
      <c r="H483" s="232">
        <v>1593.9333333333329</v>
      </c>
      <c r="I483" s="232">
        <v>1605.8666666666668</v>
      </c>
      <c r="J483" s="232">
        <v>1613.833333333333</v>
      </c>
      <c r="K483" s="231">
        <v>1597.9</v>
      </c>
      <c r="L483" s="231">
        <v>1578</v>
      </c>
      <c r="M483" s="231">
        <v>0.81664000000000003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791.2</v>
      </c>
      <c r="D484" s="242">
        <v>788.2833333333333</v>
      </c>
      <c r="E484" s="242">
        <v>783.26666666666665</v>
      </c>
      <c r="F484" s="242">
        <v>775.33333333333337</v>
      </c>
      <c r="G484" s="242">
        <v>770.31666666666672</v>
      </c>
      <c r="H484" s="242">
        <v>796.21666666666658</v>
      </c>
      <c r="I484" s="242">
        <v>801.23333333333323</v>
      </c>
      <c r="J484" s="241">
        <v>809.16666666666652</v>
      </c>
      <c r="K484" s="241">
        <v>793.3</v>
      </c>
      <c r="L484" s="241">
        <v>780.35</v>
      </c>
      <c r="M484" s="217">
        <v>9.1030800000000003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247.65</v>
      </c>
      <c r="D485" s="242">
        <v>247.43333333333331</v>
      </c>
      <c r="E485" s="242">
        <v>245.36666666666662</v>
      </c>
      <c r="F485" s="242">
        <v>243.08333333333331</v>
      </c>
      <c r="G485" s="242">
        <v>241.01666666666662</v>
      </c>
      <c r="H485" s="242">
        <v>249.71666666666661</v>
      </c>
      <c r="I485" s="242">
        <v>251.78333333333327</v>
      </c>
      <c r="J485" s="241">
        <v>254.06666666666661</v>
      </c>
      <c r="K485" s="241">
        <v>249.5</v>
      </c>
      <c r="L485" s="241">
        <v>245.15</v>
      </c>
      <c r="M485" s="217">
        <v>1.7536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2583.4</v>
      </c>
      <c r="D486" s="232">
        <v>2604.4</v>
      </c>
      <c r="E486" s="232">
        <v>2551.3000000000002</v>
      </c>
      <c r="F486" s="232">
        <v>2519.2000000000003</v>
      </c>
      <c r="G486" s="232">
        <v>2466.1000000000004</v>
      </c>
      <c r="H486" s="232">
        <v>2636.5</v>
      </c>
      <c r="I486" s="232">
        <v>2689.5999999999995</v>
      </c>
      <c r="J486" s="232">
        <v>2721.7</v>
      </c>
      <c r="K486" s="231">
        <v>2657.5</v>
      </c>
      <c r="L486" s="231">
        <v>2572.3000000000002</v>
      </c>
      <c r="M486" s="231">
        <v>0.13075999999999999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662.05</v>
      </c>
      <c r="D487" s="242">
        <v>664.31666666666672</v>
      </c>
      <c r="E487" s="242">
        <v>658.68333333333339</v>
      </c>
      <c r="F487" s="242">
        <v>655.31666666666672</v>
      </c>
      <c r="G487" s="242">
        <v>649.68333333333339</v>
      </c>
      <c r="H487" s="242">
        <v>667.68333333333339</v>
      </c>
      <c r="I487" s="242">
        <v>673.31666666666683</v>
      </c>
      <c r="J487" s="241">
        <v>676.68333333333339</v>
      </c>
      <c r="K487" s="241">
        <v>669.95</v>
      </c>
      <c r="L487" s="241">
        <v>660.95</v>
      </c>
      <c r="M487" s="217">
        <v>0.95443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291.89999999999998</v>
      </c>
      <c r="D488" s="232">
        <v>292.7</v>
      </c>
      <c r="E488" s="232">
        <v>289.7</v>
      </c>
      <c r="F488" s="232">
        <v>287.5</v>
      </c>
      <c r="G488" s="232">
        <v>284.5</v>
      </c>
      <c r="H488" s="232">
        <v>294.89999999999998</v>
      </c>
      <c r="I488" s="232">
        <v>297.89999999999998</v>
      </c>
      <c r="J488" s="232">
        <v>300.09999999999997</v>
      </c>
      <c r="K488" s="231">
        <v>295.7</v>
      </c>
      <c r="L488" s="231">
        <v>290.5</v>
      </c>
      <c r="M488" s="231">
        <v>0.96570999999999996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301.8</v>
      </c>
      <c r="D489" s="242">
        <v>298.61666666666662</v>
      </c>
      <c r="E489" s="232">
        <v>294.73333333333323</v>
      </c>
      <c r="F489" s="232">
        <v>287.66666666666663</v>
      </c>
      <c r="G489" s="232">
        <v>283.78333333333325</v>
      </c>
      <c r="H489" s="232">
        <v>305.68333333333322</v>
      </c>
      <c r="I489" s="232">
        <v>309.56666666666655</v>
      </c>
      <c r="J489" s="232">
        <v>316.63333333333321</v>
      </c>
      <c r="K489" s="231">
        <v>302.5</v>
      </c>
      <c r="L489" s="231">
        <v>291.55</v>
      </c>
      <c r="M489" s="231">
        <v>1.70397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282.55</v>
      </c>
      <c r="D490" s="232">
        <v>287.58333333333331</v>
      </c>
      <c r="E490" s="232">
        <v>275.16666666666663</v>
      </c>
      <c r="F490" s="232">
        <v>267.7833333333333</v>
      </c>
      <c r="G490" s="232">
        <v>255.36666666666662</v>
      </c>
      <c r="H490" s="232">
        <v>294.96666666666664</v>
      </c>
      <c r="I490" s="232">
        <v>307.38333333333327</v>
      </c>
      <c r="J490" s="232">
        <v>314.76666666666665</v>
      </c>
      <c r="K490" s="231">
        <v>300</v>
      </c>
      <c r="L490" s="231">
        <v>280.2</v>
      </c>
      <c r="M490" s="231">
        <v>3.2309800000000002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1310.5</v>
      </c>
      <c r="D491" s="242">
        <v>1319.6833333333334</v>
      </c>
      <c r="E491" s="232">
        <v>1288.3666666666668</v>
      </c>
      <c r="F491" s="232">
        <v>1266.2333333333333</v>
      </c>
      <c r="G491" s="232">
        <v>1234.9166666666667</v>
      </c>
      <c r="H491" s="232">
        <v>1341.8166666666668</v>
      </c>
      <c r="I491" s="232">
        <v>1373.1333333333334</v>
      </c>
      <c r="J491" s="232">
        <v>1395.2666666666669</v>
      </c>
      <c r="K491" s="231">
        <v>1351</v>
      </c>
      <c r="L491" s="231">
        <v>1297.55</v>
      </c>
      <c r="M491" s="231">
        <v>20.440560000000001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1178.8</v>
      </c>
      <c r="D492" s="232">
        <v>1180.5666666666668</v>
      </c>
      <c r="E492" s="232">
        <v>1162.1333333333337</v>
      </c>
      <c r="F492" s="232">
        <v>1145.4666666666669</v>
      </c>
      <c r="G492" s="232">
        <v>1127.0333333333338</v>
      </c>
      <c r="H492" s="232">
        <v>1197.2333333333336</v>
      </c>
      <c r="I492" s="232">
        <v>1215.6666666666665</v>
      </c>
      <c r="J492" s="232">
        <v>1232.3333333333335</v>
      </c>
      <c r="K492" s="231">
        <v>1199</v>
      </c>
      <c r="L492" s="231">
        <v>1163.9000000000001</v>
      </c>
      <c r="M492" s="231">
        <v>0.50999000000000005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314.10000000000002</v>
      </c>
      <c r="D493" s="242">
        <v>313.01666666666665</v>
      </c>
      <c r="E493" s="232">
        <v>310.5333333333333</v>
      </c>
      <c r="F493" s="232">
        <v>306.96666666666664</v>
      </c>
      <c r="G493" s="232">
        <v>304.48333333333329</v>
      </c>
      <c r="H493" s="232">
        <v>316.58333333333331</v>
      </c>
      <c r="I493" s="232">
        <v>319.06666666666666</v>
      </c>
      <c r="J493" s="232">
        <v>322.63333333333333</v>
      </c>
      <c r="K493" s="231">
        <v>315.5</v>
      </c>
      <c r="L493" s="231">
        <v>309.45</v>
      </c>
      <c r="M493" s="231">
        <v>78.194100000000006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435</v>
      </c>
      <c r="D494" s="232">
        <v>433.91666666666669</v>
      </c>
      <c r="E494" s="232">
        <v>430.38333333333338</v>
      </c>
      <c r="F494" s="232">
        <v>425.76666666666671</v>
      </c>
      <c r="G494" s="232">
        <v>422.23333333333341</v>
      </c>
      <c r="H494" s="232">
        <v>438.53333333333336</v>
      </c>
      <c r="I494" s="232">
        <v>442.06666666666666</v>
      </c>
      <c r="J494" s="232">
        <v>446.68333333333334</v>
      </c>
      <c r="K494" s="231">
        <v>437.45</v>
      </c>
      <c r="L494" s="231">
        <v>429.3</v>
      </c>
      <c r="M494" s="231">
        <v>0.41327999999999998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1941.7</v>
      </c>
      <c r="D495" s="242">
        <v>1940</v>
      </c>
      <c r="E495" s="232">
        <v>1892.15</v>
      </c>
      <c r="F495" s="232">
        <v>1842.6000000000001</v>
      </c>
      <c r="G495" s="232">
        <v>1794.7500000000002</v>
      </c>
      <c r="H495" s="232">
        <v>1989.55</v>
      </c>
      <c r="I495" s="232">
        <v>2037.3999999999999</v>
      </c>
      <c r="J495" s="232">
        <v>2086.9499999999998</v>
      </c>
      <c r="K495" s="231">
        <v>1987.85</v>
      </c>
      <c r="L495" s="231">
        <v>1890.45</v>
      </c>
      <c r="M495" s="231">
        <v>1.2744899999999999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7.9</v>
      </c>
      <c r="D496" s="242">
        <v>7.8666666666666671</v>
      </c>
      <c r="E496" s="232">
        <v>7.6833333333333336</v>
      </c>
      <c r="F496" s="232">
        <v>7.4666666666666668</v>
      </c>
      <c r="G496" s="232">
        <v>7.2833333333333332</v>
      </c>
      <c r="H496" s="232">
        <v>8.0833333333333339</v>
      </c>
      <c r="I496" s="232">
        <v>8.2666666666666675</v>
      </c>
      <c r="J496" s="232">
        <v>8.4833333333333343</v>
      </c>
      <c r="K496" s="231">
        <v>8.0500000000000007</v>
      </c>
      <c r="L496" s="231">
        <v>7.65</v>
      </c>
      <c r="M496" s="231">
        <v>1351.46676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827.4</v>
      </c>
      <c r="D497" s="242">
        <v>823.0333333333333</v>
      </c>
      <c r="E497" s="232">
        <v>813.66666666666663</v>
      </c>
      <c r="F497" s="232">
        <v>799.93333333333328</v>
      </c>
      <c r="G497" s="232">
        <v>790.56666666666661</v>
      </c>
      <c r="H497" s="232">
        <v>836.76666666666665</v>
      </c>
      <c r="I497" s="232">
        <v>846.13333333333344</v>
      </c>
      <c r="J497" s="232">
        <v>859.86666666666667</v>
      </c>
      <c r="K497" s="231">
        <v>832.4</v>
      </c>
      <c r="L497" s="231">
        <v>809.3</v>
      </c>
      <c r="M497" s="231">
        <v>10.72137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203.85</v>
      </c>
      <c r="D498" s="242">
        <v>203.63333333333333</v>
      </c>
      <c r="E498" s="232">
        <v>200.56666666666666</v>
      </c>
      <c r="F498" s="232">
        <v>197.28333333333333</v>
      </c>
      <c r="G498" s="232">
        <v>194.21666666666667</v>
      </c>
      <c r="H498" s="232">
        <v>206.91666666666666</v>
      </c>
      <c r="I498" s="232">
        <v>209.98333333333332</v>
      </c>
      <c r="J498" s="232">
        <v>213.26666666666665</v>
      </c>
      <c r="K498" s="231">
        <v>206.7</v>
      </c>
      <c r="L498" s="231">
        <v>200.35</v>
      </c>
      <c r="M498" s="231">
        <v>3.74926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67.900000000000006</v>
      </c>
      <c r="D499" s="242">
        <v>68.433333333333323</v>
      </c>
      <c r="E499" s="232">
        <v>67.066666666666649</v>
      </c>
      <c r="F499" s="232">
        <v>66.23333333333332</v>
      </c>
      <c r="G499" s="232">
        <v>64.866666666666646</v>
      </c>
      <c r="H499" s="232">
        <v>69.266666666666652</v>
      </c>
      <c r="I499" s="232">
        <v>70.633333333333326</v>
      </c>
      <c r="J499" s="232">
        <v>71.466666666666654</v>
      </c>
      <c r="K499" s="231">
        <v>69.8</v>
      </c>
      <c r="L499" s="231">
        <v>67.599999999999994</v>
      </c>
      <c r="M499" s="231">
        <v>8.3715100000000007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692.55</v>
      </c>
      <c r="D500" s="242">
        <v>697.26666666666677</v>
      </c>
      <c r="E500" s="232">
        <v>682.68333333333351</v>
      </c>
      <c r="F500" s="232">
        <v>672.81666666666672</v>
      </c>
      <c r="G500" s="232">
        <v>658.23333333333346</v>
      </c>
      <c r="H500" s="232">
        <v>707.13333333333355</v>
      </c>
      <c r="I500" s="232">
        <v>721.71666666666681</v>
      </c>
      <c r="J500" s="232">
        <v>731.5833333333336</v>
      </c>
      <c r="K500" s="231">
        <v>711.85</v>
      </c>
      <c r="L500" s="231">
        <v>687.4</v>
      </c>
      <c r="M500" s="231">
        <v>1.6758900000000001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1278.3</v>
      </c>
      <c r="D501" s="242">
        <v>1267.4333333333334</v>
      </c>
      <c r="E501" s="232">
        <v>1250.8666666666668</v>
      </c>
      <c r="F501" s="232">
        <v>1223.4333333333334</v>
      </c>
      <c r="G501" s="232">
        <v>1206.8666666666668</v>
      </c>
      <c r="H501" s="232">
        <v>1294.8666666666668</v>
      </c>
      <c r="I501" s="232">
        <v>1311.4333333333334</v>
      </c>
      <c r="J501" s="232">
        <v>1338.8666666666668</v>
      </c>
      <c r="K501" s="231">
        <v>1284</v>
      </c>
      <c r="L501" s="231">
        <v>1240</v>
      </c>
      <c r="M501" s="231">
        <v>1.1493599999999999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406.75</v>
      </c>
      <c r="D502" s="242">
        <v>405.11666666666662</v>
      </c>
      <c r="E502" s="232">
        <v>402.63333333333321</v>
      </c>
      <c r="F502" s="232">
        <v>398.51666666666659</v>
      </c>
      <c r="G502" s="232">
        <v>396.03333333333319</v>
      </c>
      <c r="H502" s="232">
        <v>409.23333333333323</v>
      </c>
      <c r="I502" s="232">
        <v>411.7166666666667</v>
      </c>
      <c r="J502" s="232">
        <v>415.83333333333326</v>
      </c>
      <c r="K502" s="231">
        <v>407.6</v>
      </c>
      <c r="L502" s="231">
        <v>401</v>
      </c>
      <c r="M502" s="231">
        <v>41.50488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195.1</v>
      </c>
      <c r="D503" s="242">
        <v>194.75</v>
      </c>
      <c r="E503" s="232">
        <v>191.75</v>
      </c>
      <c r="F503" s="232">
        <v>188.4</v>
      </c>
      <c r="G503" s="232">
        <v>185.4</v>
      </c>
      <c r="H503" s="232">
        <v>198.1</v>
      </c>
      <c r="I503" s="232">
        <v>201.1</v>
      </c>
      <c r="J503" s="232">
        <v>204.45</v>
      </c>
      <c r="K503" s="231">
        <v>197.75</v>
      </c>
      <c r="L503" s="231">
        <v>191.4</v>
      </c>
      <c r="M503" s="231">
        <v>4.94339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17.100000000000001</v>
      </c>
      <c r="D504" s="242">
        <v>17.066666666666666</v>
      </c>
      <c r="E504" s="232">
        <v>16.783333333333331</v>
      </c>
      <c r="F504" s="232">
        <v>16.466666666666665</v>
      </c>
      <c r="G504" s="232">
        <v>16.18333333333333</v>
      </c>
      <c r="H504" s="232">
        <v>17.383333333333333</v>
      </c>
      <c r="I504" s="232">
        <v>17.666666666666671</v>
      </c>
      <c r="J504" s="232">
        <v>17.983333333333334</v>
      </c>
      <c r="K504" s="231">
        <v>17.350000000000001</v>
      </c>
      <c r="L504" s="231">
        <v>16.75</v>
      </c>
      <c r="M504" s="231">
        <v>1256.8204000000001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9832.4</v>
      </c>
      <c r="D505" s="242">
        <v>9838.15</v>
      </c>
      <c r="E505" s="232">
        <v>9731.2999999999993</v>
      </c>
      <c r="F505" s="232">
        <v>9630.1999999999989</v>
      </c>
      <c r="G505" s="232">
        <v>9523.3499999999985</v>
      </c>
      <c r="H505" s="232">
        <v>9939.25</v>
      </c>
      <c r="I505" s="232">
        <v>10046.100000000002</v>
      </c>
      <c r="J505" s="232">
        <v>10147.200000000001</v>
      </c>
      <c r="K505" s="231">
        <v>9945</v>
      </c>
      <c r="L505" s="231">
        <v>9737.0499999999993</v>
      </c>
      <c r="M505" s="231">
        <v>8.8109999999999994E-2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223.15</v>
      </c>
      <c r="D506" s="232">
        <v>222.71666666666667</v>
      </c>
      <c r="E506" s="232">
        <v>221.43333333333334</v>
      </c>
      <c r="F506" s="232">
        <v>219.71666666666667</v>
      </c>
      <c r="G506" s="232">
        <v>218.43333333333334</v>
      </c>
      <c r="H506" s="232">
        <v>224.43333333333334</v>
      </c>
      <c r="I506" s="232">
        <v>225.7166666666667</v>
      </c>
      <c r="J506" s="231">
        <v>227.43333333333334</v>
      </c>
      <c r="K506" s="231">
        <v>224</v>
      </c>
      <c r="L506" s="231">
        <v>221</v>
      </c>
      <c r="M506" s="217">
        <v>17.955439999999999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252.25</v>
      </c>
      <c r="D507" s="232">
        <v>251.20000000000002</v>
      </c>
      <c r="E507" s="232">
        <v>245.10000000000002</v>
      </c>
      <c r="F507" s="232">
        <v>237.95000000000002</v>
      </c>
      <c r="G507" s="232">
        <v>231.85000000000002</v>
      </c>
      <c r="H507" s="232">
        <v>258.35000000000002</v>
      </c>
      <c r="I507" s="232">
        <v>264.45</v>
      </c>
      <c r="J507" s="231">
        <v>271.60000000000002</v>
      </c>
      <c r="K507" s="231">
        <v>257.3</v>
      </c>
      <c r="L507" s="231">
        <v>244.05</v>
      </c>
      <c r="M507" s="217">
        <v>39.107320000000001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54.3</v>
      </c>
      <c r="D508" s="242">
        <v>53.566666666666663</v>
      </c>
      <c r="E508" s="232">
        <v>51.833333333333329</v>
      </c>
      <c r="F508" s="232">
        <v>49.366666666666667</v>
      </c>
      <c r="G508" s="232">
        <v>47.633333333333333</v>
      </c>
      <c r="H508" s="232">
        <v>56.033333333333324</v>
      </c>
      <c r="I508" s="232">
        <v>57.766666666666659</v>
      </c>
      <c r="J508" s="232">
        <v>60.23333333333332</v>
      </c>
      <c r="K508" s="231">
        <v>55.3</v>
      </c>
      <c r="L508" s="231">
        <v>51.1</v>
      </c>
      <c r="M508" s="231">
        <v>2655.9580700000001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474</v>
      </c>
      <c r="D509" s="242">
        <v>474.90000000000003</v>
      </c>
      <c r="E509" s="232">
        <v>467.55000000000007</v>
      </c>
      <c r="F509" s="232">
        <v>461.1</v>
      </c>
      <c r="G509" s="232">
        <v>453.75000000000006</v>
      </c>
      <c r="H509" s="232">
        <v>481.35000000000008</v>
      </c>
      <c r="I509" s="232">
        <v>488.7000000000001</v>
      </c>
      <c r="J509" s="232">
        <v>495.15000000000009</v>
      </c>
      <c r="K509" s="231">
        <v>482.25</v>
      </c>
      <c r="L509" s="231">
        <v>468.45</v>
      </c>
      <c r="M509" s="231">
        <v>21.89622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1431</v>
      </c>
      <c r="D510" s="232">
        <v>1432.8666666666668</v>
      </c>
      <c r="E510" s="232">
        <v>1413.7333333333336</v>
      </c>
      <c r="F510" s="232">
        <v>1396.4666666666667</v>
      </c>
      <c r="G510" s="232">
        <v>1377.3333333333335</v>
      </c>
      <c r="H510" s="232">
        <v>1450.1333333333337</v>
      </c>
      <c r="I510" s="232">
        <v>1469.2666666666669</v>
      </c>
      <c r="J510" s="231">
        <v>1486.5333333333338</v>
      </c>
      <c r="K510" s="231">
        <v>1452</v>
      </c>
      <c r="L510" s="231">
        <v>1415.6</v>
      </c>
      <c r="M510" s="217">
        <v>0.16647000000000001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1488.4</v>
      </c>
      <c r="D511" s="242">
        <v>1498.8666666666668</v>
      </c>
      <c r="E511" s="232">
        <v>1469.7833333333335</v>
      </c>
      <c r="F511" s="232">
        <v>1451.1666666666667</v>
      </c>
      <c r="G511" s="232">
        <v>1422.0833333333335</v>
      </c>
      <c r="H511" s="232">
        <v>1517.4833333333336</v>
      </c>
      <c r="I511" s="232">
        <v>1546.5666666666666</v>
      </c>
      <c r="J511" s="232">
        <v>1565.1833333333336</v>
      </c>
      <c r="K511" s="231">
        <v>1527.95</v>
      </c>
      <c r="L511" s="231">
        <v>1480.25</v>
      </c>
      <c r="M511" s="231">
        <v>0.78244000000000002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7"/>
      <c r="B5" s="388"/>
      <c r="C5" s="387"/>
      <c r="D5" s="38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9" t="s">
        <v>513</v>
      </c>
      <c r="C7" s="388"/>
      <c r="D7" s="7">
        <f>Main!B10</f>
        <v>44966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44965</v>
      </c>
      <c r="B10" s="29">
        <v>539277</v>
      </c>
      <c r="C10" s="28" t="s">
        <v>967</v>
      </c>
      <c r="D10" s="28" t="s">
        <v>968</v>
      </c>
      <c r="E10" s="28" t="s">
        <v>523</v>
      </c>
      <c r="F10" s="85">
        <v>7000000</v>
      </c>
      <c r="G10" s="29">
        <v>1.17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44965</v>
      </c>
      <c r="B11" s="29">
        <v>531673</v>
      </c>
      <c r="C11" s="28" t="s">
        <v>969</v>
      </c>
      <c r="D11" s="28" t="s">
        <v>970</v>
      </c>
      <c r="E11" s="28" t="s">
        <v>523</v>
      </c>
      <c r="F11" s="85">
        <v>32544</v>
      </c>
      <c r="G11" s="29">
        <v>31.95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44965</v>
      </c>
      <c r="B12" s="29">
        <v>530245</v>
      </c>
      <c r="C12" s="28" t="s">
        <v>971</v>
      </c>
      <c r="D12" s="28" t="s">
        <v>972</v>
      </c>
      <c r="E12" s="28" t="s">
        <v>523</v>
      </c>
      <c r="F12" s="85">
        <v>81000</v>
      </c>
      <c r="G12" s="29">
        <v>85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44965</v>
      </c>
      <c r="B13" s="29">
        <v>540681</v>
      </c>
      <c r="C13" s="28" t="s">
        <v>973</v>
      </c>
      <c r="D13" s="28" t="s">
        <v>974</v>
      </c>
      <c r="E13" s="28" t="s">
        <v>523</v>
      </c>
      <c r="F13" s="85">
        <v>50000</v>
      </c>
      <c r="G13" s="29">
        <v>16.54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44965</v>
      </c>
      <c r="B14" s="29">
        <v>540681</v>
      </c>
      <c r="C14" s="28" t="s">
        <v>973</v>
      </c>
      <c r="D14" s="28" t="s">
        <v>975</v>
      </c>
      <c r="E14" s="28" t="s">
        <v>522</v>
      </c>
      <c r="F14" s="85">
        <v>30000</v>
      </c>
      <c r="G14" s="29">
        <v>17.05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44965</v>
      </c>
      <c r="B15" s="29">
        <v>540681</v>
      </c>
      <c r="C15" s="28" t="s">
        <v>973</v>
      </c>
      <c r="D15" s="28" t="s">
        <v>976</v>
      </c>
      <c r="E15" s="28" t="s">
        <v>522</v>
      </c>
      <c r="F15" s="85">
        <v>90000</v>
      </c>
      <c r="G15" s="29">
        <v>16.5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44965</v>
      </c>
      <c r="B16" s="29">
        <v>540681</v>
      </c>
      <c r="C16" s="28" t="s">
        <v>973</v>
      </c>
      <c r="D16" s="28" t="s">
        <v>940</v>
      </c>
      <c r="E16" s="28" t="s">
        <v>522</v>
      </c>
      <c r="F16" s="85">
        <v>90000</v>
      </c>
      <c r="G16" s="29">
        <v>16.41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44965</v>
      </c>
      <c r="B17" s="29">
        <v>540681</v>
      </c>
      <c r="C17" s="28" t="s">
        <v>973</v>
      </c>
      <c r="D17" s="28" t="s">
        <v>940</v>
      </c>
      <c r="E17" s="28" t="s">
        <v>523</v>
      </c>
      <c r="F17" s="85">
        <v>90000</v>
      </c>
      <c r="G17" s="29">
        <v>16.420000000000002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44965</v>
      </c>
      <c r="B18" s="29">
        <v>543516</v>
      </c>
      <c r="C18" s="28" t="s">
        <v>977</v>
      </c>
      <c r="D18" s="28" t="s">
        <v>978</v>
      </c>
      <c r="E18" s="28" t="s">
        <v>523</v>
      </c>
      <c r="F18" s="85">
        <v>6000</v>
      </c>
      <c r="G18" s="29">
        <v>129.80000000000001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44965</v>
      </c>
      <c r="B19" s="29">
        <v>543516</v>
      </c>
      <c r="C19" s="28" t="s">
        <v>977</v>
      </c>
      <c r="D19" s="28" t="s">
        <v>978</v>
      </c>
      <c r="E19" s="28" t="s">
        <v>522</v>
      </c>
      <c r="F19" s="85">
        <v>14000</v>
      </c>
      <c r="G19" s="29">
        <v>124.35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44965</v>
      </c>
      <c r="B20" s="29">
        <v>543765</v>
      </c>
      <c r="C20" s="28" t="s">
        <v>979</v>
      </c>
      <c r="D20" s="28" t="s">
        <v>980</v>
      </c>
      <c r="E20" s="28" t="s">
        <v>523</v>
      </c>
      <c r="F20" s="85">
        <v>87000</v>
      </c>
      <c r="G20" s="29">
        <v>55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44965</v>
      </c>
      <c r="B21" s="29">
        <v>543765</v>
      </c>
      <c r="C21" s="28" t="s">
        <v>979</v>
      </c>
      <c r="D21" s="28" t="s">
        <v>981</v>
      </c>
      <c r="E21" s="28" t="s">
        <v>523</v>
      </c>
      <c r="F21" s="85">
        <v>87000</v>
      </c>
      <c r="G21" s="29">
        <v>54.99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44965</v>
      </c>
      <c r="B22" s="29">
        <v>543765</v>
      </c>
      <c r="C22" s="28" t="s">
        <v>979</v>
      </c>
      <c r="D22" s="28" t="s">
        <v>982</v>
      </c>
      <c r="E22" s="28" t="s">
        <v>522</v>
      </c>
      <c r="F22" s="85">
        <v>84000</v>
      </c>
      <c r="G22" s="29">
        <v>54.67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44965</v>
      </c>
      <c r="B23" s="29">
        <v>543765</v>
      </c>
      <c r="C23" s="28" t="s">
        <v>979</v>
      </c>
      <c r="D23" s="28" t="s">
        <v>983</v>
      </c>
      <c r="E23" s="28" t="s">
        <v>523</v>
      </c>
      <c r="F23" s="85">
        <v>87000</v>
      </c>
      <c r="G23" s="29">
        <v>55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44965</v>
      </c>
      <c r="B24" s="29">
        <v>543765</v>
      </c>
      <c r="C24" s="28" t="s">
        <v>979</v>
      </c>
      <c r="D24" s="28" t="s">
        <v>984</v>
      </c>
      <c r="E24" s="28" t="s">
        <v>523</v>
      </c>
      <c r="F24" s="85">
        <v>84000</v>
      </c>
      <c r="G24" s="29">
        <v>55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44965</v>
      </c>
      <c r="B25" s="29">
        <v>543765</v>
      </c>
      <c r="C25" s="28" t="s">
        <v>979</v>
      </c>
      <c r="D25" s="28" t="s">
        <v>985</v>
      </c>
      <c r="E25" s="28" t="s">
        <v>523</v>
      </c>
      <c r="F25" s="85">
        <v>87000</v>
      </c>
      <c r="G25" s="29">
        <v>55.62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44965</v>
      </c>
      <c r="B26" s="29">
        <v>543765</v>
      </c>
      <c r="C26" s="28" t="s">
        <v>979</v>
      </c>
      <c r="D26" s="28" t="s">
        <v>986</v>
      </c>
      <c r="E26" s="28" t="s">
        <v>522</v>
      </c>
      <c r="F26" s="85">
        <v>120000</v>
      </c>
      <c r="G26" s="29">
        <v>55.29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44965</v>
      </c>
      <c r="B27" s="29">
        <v>533090</v>
      </c>
      <c r="C27" s="28" t="s">
        <v>987</v>
      </c>
      <c r="D27" s="28" t="s">
        <v>988</v>
      </c>
      <c r="E27" s="28" t="s">
        <v>523</v>
      </c>
      <c r="F27" s="85">
        <v>7945477</v>
      </c>
      <c r="G27" s="29">
        <v>0.41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44965</v>
      </c>
      <c r="B28" s="29">
        <v>533090</v>
      </c>
      <c r="C28" s="28" t="s">
        <v>987</v>
      </c>
      <c r="D28" s="28" t="s">
        <v>989</v>
      </c>
      <c r="E28" s="28" t="s">
        <v>522</v>
      </c>
      <c r="F28" s="85">
        <v>7284553</v>
      </c>
      <c r="G28" s="29">
        <v>0.41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44965</v>
      </c>
      <c r="B29" s="29">
        <v>533090</v>
      </c>
      <c r="C29" s="28" t="s">
        <v>987</v>
      </c>
      <c r="D29" s="28" t="s">
        <v>989</v>
      </c>
      <c r="E29" s="28" t="s">
        <v>523</v>
      </c>
      <c r="F29" s="85">
        <v>295664</v>
      </c>
      <c r="G29" s="29">
        <v>0.41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44965</v>
      </c>
      <c r="B30" s="29">
        <v>540936</v>
      </c>
      <c r="C30" s="28" t="s">
        <v>938</v>
      </c>
      <c r="D30" s="28" t="s">
        <v>939</v>
      </c>
      <c r="E30" s="28" t="s">
        <v>522</v>
      </c>
      <c r="F30" s="85">
        <v>171744</v>
      </c>
      <c r="G30" s="29">
        <v>19.579999999999998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44965</v>
      </c>
      <c r="B31" s="29">
        <v>540936</v>
      </c>
      <c r="C31" s="28" t="s">
        <v>938</v>
      </c>
      <c r="D31" s="28" t="s">
        <v>939</v>
      </c>
      <c r="E31" s="28" t="s">
        <v>523</v>
      </c>
      <c r="F31" s="85">
        <v>1710</v>
      </c>
      <c r="G31" s="29">
        <v>20.2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44965</v>
      </c>
      <c r="B32" s="29">
        <v>540134</v>
      </c>
      <c r="C32" s="28" t="s">
        <v>941</v>
      </c>
      <c r="D32" s="28" t="s">
        <v>942</v>
      </c>
      <c r="E32" s="28" t="s">
        <v>523</v>
      </c>
      <c r="F32" s="85">
        <v>86181</v>
      </c>
      <c r="G32" s="29">
        <v>3.37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44965</v>
      </c>
      <c r="B33" s="29">
        <v>543286</v>
      </c>
      <c r="C33" s="28" t="s">
        <v>990</v>
      </c>
      <c r="D33" s="28" t="s">
        <v>991</v>
      </c>
      <c r="E33" s="28" t="s">
        <v>522</v>
      </c>
      <c r="F33" s="85">
        <v>30000</v>
      </c>
      <c r="G33" s="29">
        <v>19.760000000000002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44965</v>
      </c>
      <c r="B34" s="29">
        <v>536659</v>
      </c>
      <c r="C34" s="28" t="s">
        <v>992</v>
      </c>
      <c r="D34" s="28" t="s">
        <v>993</v>
      </c>
      <c r="E34" s="28" t="s">
        <v>523</v>
      </c>
      <c r="F34" s="85">
        <v>53424</v>
      </c>
      <c r="G34" s="29">
        <v>14.89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44965</v>
      </c>
      <c r="B35" s="29">
        <v>543460</v>
      </c>
      <c r="C35" s="28" t="s">
        <v>943</v>
      </c>
      <c r="D35" s="28" t="s">
        <v>994</v>
      </c>
      <c r="E35" s="28" t="s">
        <v>522</v>
      </c>
      <c r="F35" s="85">
        <v>12000</v>
      </c>
      <c r="G35" s="29">
        <v>88.8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44965</v>
      </c>
      <c r="B36" s="29">
        <v>543460</v>
      </c>
      <c r="C36" s="28" t="s">
        <v>943</v>
      </c>
      <c r="D36" s="28" t="s">
        <v>994</v>
      </c>
      <c r="E36" s="28" t="s">
        <v>522</v>
      </c>
      <c r="F36" s="85">
        <v>10000</v>
      </c>
      <c r="G36" s="29">
        <v>86.51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44965</v>
      </c>
      <c r="B37" s="29">
        <v>543460</v>
      </c>
      <c r="C37" s="28" t="s">
        <v>943</v>
      </c>
      <c r="D37" s="28" t="s">
        <v>944</v>
      </c>
      <c r="E37" s="28" t="s">
        <v>523</v>
      </c>
      <c r="F37" s="85">
        <v>12000</v>
      </c>
      <c r="G37" s="29">
        <v>88.53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44965</v>
      </c>
      <c r="B38" s="29">
        <v>543460</v>
      </c>
      <c r="C38" s="28" t="s">
        <v>943</v>
      </c>
      <c r="D38" s="28" t="s">
        <v>944</v>
      </c>
      <c r="E38" s="28" t="s">
        <v>522</v>
      </c>
      <c r="F38" s="85">
        <v>6000</v>
      </c>
      <c r="G38" s="29">
        <v>88.8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44965</v>
      </c>
      <c r="B39" s="29">
        <v>543171</v>
      </c>
      <c r="C39" s="28" t="s">
        <v>995</v>
      </c>
      <c r="D39" s="28" t="s">
        <v>939</v>
      </c>
      <c r="E39" s="28" t="s">
        <v>522</v>
      </c>
      <c r="F39" s="85">
        <v>3409</v>
      </c>
      <c r="G39" s="29">
        <v>39.47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44965</v>
      </c>
      <c r="B40" s="29">
        <v>543171</v>
      </c>
      <c r="C40" s="28" t="s">
        <v>995</v>
      </c>
      <c r="D40" s="28" t="s">
        <v>996</v>
      </c>
      <c r="E40" s="28" t="s">
        <v>522</v>
      </c>
      <c r="F40" s="85">
        <v>95114</v>
      </c>
      <c r="G40" s="29">
        <v>36.1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44965</v>
      </c>
      <c r="B41" s="29">
        <v>543171</v>
      </c>
      <c r="C41" s="28" t="s">
        <v>995</v>
      </c>
      <c r="D41" s="28" t="s">
        <v>939</v>
      </c>
      <c r="E41" s="28" t="s">
        <v>523</v>
      </c>
      <c r="F41" s="85">
        <v>88085</v>
      </c>
      <c r="G41" s="29">
        <v>39.799999999999997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44965</v>
      </c>
      <c r="B42" s="29">
        <v>543171</v>
      </c>
      <c r="C42" s="28" t="s">
        <v>995</v>
      </c>
      <c r="D42" s="28" t="s">
        <v>996</v>
      </c>
      <c r="E42" s="28" t="s">
        <v>523</v>
      </c>
      <c r="F42" s="85">
        <v>131760</v>
      </c>
      <c r="G42" s="29">
        <v>39.799999999999997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44965</v>
      </c>
      <c r="B43" s="29">
        <v>542753</v>
      </c>
      <c r="C43" s="28" t="s">
        <v>997</v>
      </c>
      <c r="D43" s="28" t="s">
        <v>998</v>
      </c>
      <c r="E43" s="28" t="s">
        <v>523</v>
      </c>
      <c r="F43" s="85">
        <v>2100000</v>
      </c>
      <c r="G43" s="29">
        <v>3.63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44965</v>
      </c>
      <c r="B44" s="29">
        <v>541112</v>
      </c>
      <c r="C44" s="28" t="s">
        <v>999</v>
      </c>
      <c r="D44" s="28" t="s">
        <v>1000</v>
      </c>
      <c r="E44" s="28" t="s">
        <v>523</v>
      </c>
      <c r="F44" s="85">
        <v>100000</v>
      </c>
      <c r="G44" s="29">
        <v>50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44965</v>
      </c>
      <c r="B45" s="29">
        <v>541112</v>
      </c>
      <c r="C45" s="28" t="s">
        <v>999</v>
      </c>
      <c r="D45" s="28" t="s">
        <v>1001</v>
      </c>
      <c r="E45" s="28" t="s">
        <v>522</v>
      </c>
      <c r="F45" s="85">
        <v>96000</v>
      </c>
      <c r="G45" s="29">
        <v>50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44965</v>
      </c>
      <c r="B46" s="29">
        <v>538923</v>
      </c>
      <c r="C46" s="28" t="s">
        <v>945</v>
      </c>
      <c r="D46" s="28" t="s">
        <v>946</v>
      </c>
      <c r="E46" s="28" t="s">
        <v>523</v>
      </c>
      <c r="F46" s="85">
        <v>31050</v>
      </c>
      <c r="G46" s="29">
        <v>93.32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44965</v>
      </c>
      <c r="B47" s="29">
        <v>539026</v>
      </c>
      <c r="C47" s="28" t="s">
        <v>1002</v>
      </c>
      <c r="D47" s="28" t="s">
        <v>1003</v>
      </c>
      <c r="E47" s="28" t="s">
        <v>523</v>
      </c>
      <c r="F47" s="85">
        <v>20000</v>
      </c>
      <c r="G47" s="29">
        <v>7.6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44965</v>
      </c>
      <c r="B48" s="29">
        <v>539026</v>
      </c>
      <c r="C48" s="28" t="s">
        <v>1002</v>
      </c>
      <c r="D48" s="28" t="s">
        <v>1004</v>
      </c>
      <c r="E48" s="28" t="s">
        <v>522</v>
      </c>
      <c r="F48" s="85">
        <v>20000</v>
      </c>
      <c r="G48" s="29">
        <v>7.6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44965</v>
      </c>
      <c r="B49" s="29">
        <v>511447</v>
      </c>
      <c r="C49" s="28" t="s">
        <v>1005</v>
      </c>
      <c r="D49" s="28" t="s">
        <v>1006</v>
      </c>
      <c r="E49" s="28" t="s">
        <v>523</v>
      </c>
      <c r="F49" s="85">
        <v>28452</v>
      </c>
      <c r="G49" s="29">
        <v>48.63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44965</v>
      </c>
      <c r="B50" s="29">
        <v>511447</v>
      </c>
      <c r="C50" s="28" t="s">
        <v>1005</v>
      </c>
      <c r="D50" s="28" t="s">
        <v>1006</v>
      </c>
      <c r="E50" s="28" t="s">
        <v>522</v>
      </c>
      <c r="F50" s="85">
        <v>75841</v>
      </c>
      <c r="G50" s="29">
        <v>51.75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44965</v>
      </c>
      <c r="B51" s="29">
        <v>511447</v>
      </c>
      <c r="C51" s="28" t="s">
        <v>1005</v>
      </c>
      <c r="D51" s="28" t="s">
        <v>1007</v>
      </c>
      <c r="E51" s="28" t="s">
        <v>523</v>
      </c>
      <c r="F51" s="85">
        <v>1720</v>
      </c>
      <c r="G51" s="29">
        <v>47.72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44965</v>
      </c>
      <c r="B52" s="29">
        <v>511447</v>
      </c>
      <c r="C52" s="28" t="s">
        <v>1005</v>
      </c>
      <c r="D52" s="28" t="s">
        <v>1007</v>
      </c>
      <c r="E52" s="28" t="s">
        <v>522</v>
      </c>
      <c r="F52" s="85">
        <v>90300</v>
      </c>
      <c r="G52" s="29">
        <v>51.73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44965</v>
      </c>
      <c r="B53" s="29">
        <v>511447</v>
      </c>
      <c r="C53" s="28" t="s">
        <v>1005</v>
      </c>
      <c r="D53" s="28" t="s">
        <v>1008</v>
      </c>
      <c r="E53" s="28" t="s">
        <v>523</v>
      </c>
      <c r="F53" s="85">
        <v>28727</v>
      </c>
      <c r="G53" s="29">
        <v>46.95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44965</v>
      </c>
      <c r="B54" s="29">
        <v>511447</v>
      </c>
      <c r="C54" s="28" t="s">
        <v>1005</v>
      </c>
      <c r="D54" s="28" t="s">
        <v>1008</v>
      </c>
      <c r="E54" s="28" t="s">
        <v>522</v>
      </c>
      <c r="F54" s="85">
        <v>105000</v>
      </c>
      <c r="G54" s="29">
        <v>50.15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44965</v>
      </c>
      <c r="B55" s="29">
        <v>521005</v>
      </c>
      <c r="C55" s="28" t="s">
        <v>1009</v>
      </c>
      <c r="D55" s="28" t="s">
        <v>930</v>
      </c>
      <c r="E55" s="28" t="s">
        <v>523</v>
      </c>
      <c r="F55" s="85">
        <v>38204</v>
      </c>
      <c r="G55" s="29">
        <v>51.44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44965</v>
      </c>
      <c r="B56" s="29">
        <v>521005</v>
      </c>
      <c r="C56" s="28" t="s">
        <v>1009</v>
      </c>
      <c r="D56" s="28" t="s">
        <v>930</v>
      </c>
      <c r="E56" s="28" t="s">
        <v>522</v>
      </c>
      <c r="F56" s="85">
        <v>24553</v>
      </c>
      <c r="G56" s="29">
        <v>51.11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44965</v>
      </c>
      <c r="B57" s="29">
        <v>521005</v>
      </c>
      <c r="C57" s="28" t="s">
        <v>1009</v>
      </c>
      <c r="D57" s="28" t="s">
        <v>1010</v>
      </c>
      <c r="E57" s="28" t="s">
        <v>523</v>
      </c>
      <c r="F57" s="85">
        <v>20029</v>
      </c>
      <c r="G57" s="29">
        <v>52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44965</v>
      </c>
      <c r="B58" s="29">
        <v>521005</v>
      </c>
      <c r="C58" s="28" t="s">
        <v>1009</v>
      </c>
      <c r="D58" s="28" t="s">
        <v>1010</v>
      </c>
      <c r="E58" s="28" t="s">
        <v>522</v>
      </c>
      <c r="F58" s="85">
        <v>20029</v>
      </c>
      <c r="G58" s="29">
        <v>51.93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44965</v>
      </c>
      <c r="B59" s="29">
        <v>521005</v>
      </c>
      <c r="C59" s="28" t="s">
        <v>1009</v>
      </c>
      <c r="D59" s="28" t="s">
        <v>1011</v>
      </c>
      <c r="E59" s="28" t="s">
        <v>522</v>
      </c>
      <c r="F59" s="85">
        <v>12425</v>
      </c>
      <c r="G59" s="29">
        <v>50.49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44965</v>
      </c>
      <c r="B60" s="29">
        <v>521005</v>
      </c>
      <c r="C60" s="28" t="s">
        <v>1009</v>
      </c>
      <c r="D60" s="28" t="s">
        <v>1011</v>
      </c>
      <c r="E60" s="28" t="s">
        <v>523</v>
      </c>
      <c r="F60" s="85">
        <v>5300</v>
      </c>
      <c r="G60" s="29">
        <v>52.35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44965</v>
      </c>
      <c r="B61" s="29">
        <v>521005</v>
      </c>
      <c r="C61" s="28" t="s">
        <v>1009</v>
      </c>
      <c r="D61" s="28" t="s">
        <v>1012</v>
      </c>
      <c r="E61" s="28" t="s">
        <v>522</v>
      </c>
      <c r="F61" s="85">
        <v>30000</v>
      </c>
      <c r="G61" s="29">
        <v>52.35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44965</v>
      </c>
      <c r="B62" s="29">
        <v>521005</v>
      </c>
      <c r="C62" s="28" t="s">
        <v>1009</v>
      </c>
      <c r="D62" s="28" t="s">
        <v>1013</v>
      </c>
      <c r="E62" s="28" t="s">
        <v>523</v>
      </c>
      <c r="F62" s="85">
        <v>16246</v>
      </c>
      <c r="G62" s="29">
        <v>52.35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44965</v>
      </c>
      <c r="B63" s="29">
        <v>521005</v>
      </c>
      <c r="C63" s="28" t="s">
        <v>1009</v>
      </c>
      <c r="D63" s="28" t="s">
        <v>1013</v>
      </c>
      <c r="E63" s="28" t="s">
        <v>522</v>
      </c>
      <c r="F63" s="85">
        <v>7252</v>
      </c>
      <c r="G63" s="29">
        <v>52.35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44965</v>
      </c>
      <c r="B64" s="29">
        <v>521005</v>
      </c>
      <c r="C64" s="28" t="s">
        <v>1009</v>
      </c>
      <c r="D64" s="28" t="s">
        <v>1014</v>
      </c>
      <c r="E64" s="28" t="s">
        <v>522</v>
      </c>
      <c r="F64" s="85">
        <v>19100</v>
      </c>
      <c r="G64" s="29">
        <v>50.73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44965</v>
      </c>
      <c r="B65" s="29">
        <v>521005</v>
      </c>
      <c r="C65" s="28" t="s">
        <v>1009</v>
      </c>
      <c r="D65" s="28" t="s">
        <v>1015</v>
      </c>
      <c r="E65" s="28" t="s">
        <v>523</v>
      </c>
      <c r="F65" s="85">
        <v>28823</v>
      </c>
      <c r="G65" s="29">
        <v>51.47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44965</v>
      </c>
      <c r="B66" s="29">
        <v>521005</v>
      </c>
      <c r="C66" s="28" t="s">
        <v>1009</v>
      </c>
      <c r="D66" s="28" t="s">
        <v>1016</v>
      </c>
      <c r="E66" s="28" t="s">
        <v>523</v>
      </c>
      <c r="F66" s="85">
        <v>17551</v>
      </c>
      <c r="G66" s="29">
        <v>51.15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44965</v>
      </c>
      <c r="B67" s="29">
        <v>521005</v>
      </c>
      <c r="C67" s="28" t="s">
        <v>1009</v>
      </c>
      <c r="D67" s="28" t="s">
        <v>1016</v>
      </c>
      <c r="E67" s="28" t="s">
        <v>522</v>
      </c>
      <c r="F67" s="85">
        <v>17551</v>
      </c>
      <c r="G67" s="29">
        <v>49.22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44965</v>
      </c>
      <c r="B68" s="29">
        <v>521005</v>
      </c>
      <c r="C68" s="28" t="s">
        <v>1009</v>
      </c>
      <c r="D68" s="28" t="s">
        <v>1017</v>
      </c>
      <c r="E68" s="28" t="s">
        <v>523</v>
      </c>
      <c r="F68" s="85">
        <v>26999</v>
      </c>
      <c r="G68" s="29">
        <v>50.97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44965</v>
      </c>
      <c r="B69" s="29">
        <v>542765</v>
      </c>
      <c r="C69" s="28" t="s">
        <v>1018</v>
      </c>
      <c r="D69" s="28" t="s">
        <v>1019</v>
      </c>
      <c r="E69" s="28" t="s">
        <v>523</v>
      </c>
      <c r="F69" s="85">
        <v>4000</v>
      </c>
      <c r="G69" s="29">
        <v>131.25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44965</v>
      </c>
      <c r="B70" s="29">
        <v>542765</v>
      </c>
      <c r="C70" s="28" t="s">
        <v>1018</v>
      </c>
      <c r="D70" s="28" t="s">
        <v>1020</v>
      </c>
      <c r="E70" s="28" t="s">
        <v>523</v>
      </c>
      <c r="F70" s="85">
        <v>7000</v>
      </c>
      <c r="G70" s="29">
        <v>131.25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44965</v>
      </c>
      <c r="B71" s="29">
        <v>542765</v>
      </c>
      <c r="C71" s="28" t="s">
        <v>1018</v>
      </c>
      <c r="D71" s="28" t="s">
        <v>1021</v>
      </c>
      <c r="E71" s="28" t="s">
        <v>522</v>
      </c>
      <c r="F71" s="85">
        <v>11000</v>
      </c>
      <c r="G71" s="29">
        <v>131.25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44965</v>
      </c>
      <c r="B72" s="29">
        <v>500426</v>
      </c>
      <c r="C72" s="28" t="s">
        <v>947</v>
      </c>
      <c r="D72" s="28" t="s">
        <v>1022</v>
      </c>
      <c r="E72" s="28" t="s">
        <v>523</v>
      </c>
      <c r="F72" s="85">
        <v>200000</v>
      </c>
      <c r="G72" s="29">
        <v>2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44965</v>
      </c>
      <c r="B73" s="29">
        <v>539337</v>
      </c>
      <c r="C73" s="28" t="s">
        <v>1023</v>
      </c>
      <c r="D73" s="28" t="s">
        <v>1024</v>
      </c>
      <c r="E73" s="28" t="s">
        <v>523</v>
      </c>
      <c r="F73" s="85">
        <v>134400</v>
      </c>
      <c r="G73" s="29">
        <v>159.55000000000001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44965</v>
      </c>
      <c r="B74" s="29" t="s">
        <v>958</v>
      </c>
      <c r="C74" s="28" t="s">
        <v>959</v>
      </c>
      <c r="D74" s="28" t="s">
        <v>1025</v>
      </c>
      <c r="E74" s="28" t="s">
        <v>522</v>
      </c>
      <c r="F74" s="85">
        <v>36000</v>
      </c>
      <c r="G74" s="29">
        <v>10.55</v>
      </c>
      <c r="H74" s="29" t="s">
        <v>876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44965</v>
      </c>
      <c r="B75" s="29" t="s">
        <v>949</v>
      </c>
      <c r="C75" s="28" t="s">
        <v>950</v>
      </c>
      <c r="D75" s="28" t="s">
        <v>1026</v>
      </c>
      <c r="E75" s="28" t="s">
        <v>522</v>
      </c>
      <c r="F75" s="85">
        <v>24000</v>
      </c>
      <c r="G75" s="29">
        <v>38.549999999999997</v>
      </c>
      <c r="H75" s="29" t="s">
        <v>876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44965</v>
      </c>
      <c r="B76" s="29" t="s">
        <v>949</v>
      </c>
      <c r="C76" s="28" t="s">
        <v>950</v>
      </c>
      <c r="D76" s="28" t="s">
        <v>1027</v>
      </c>
      <c r="E76" s="28" t="s">
        <v>522</v>
      </c>
      <c r="F76" s="85">
        <v>32000</v>
      </c>
      <c r="G76" s="29">
        <v>38.549999999999997</v>
      </c>
      <c r="H76" s="29" t="s">
        <v>876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44965</v>
      </c>
      <c r="B77" s="29" t="s">
        <v>951</v>
      </c>
      <c r="C77" s="28" t="s">
        <v>952</v>
      </c>
      <c r="D77" s="28" t="s">
        <v>931</v>
      </c>
      <c r="E77" s="28" t="s">
        <v>522</v>
      </c>
      <c r="F77" s="85">
        <v>469260</v>
      </c>
      <c r="G77" s="29">
        <v>16.579999999999998</v>
      </c>
      <c r="H77" s="29" t="s">
        <v>876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44965</v>
      </c>
      <c r="B78" s="29" t="s">
        <v>1028</v>
      </c>
      <c r="C78" s="28" t="s">
        <v>1029</v>
      </c>
      <c r="D78" s="28" t="s">
        <v>940</v>
      </c>
      <c r="E78" s="28" t="s">
        <v>522</v>
      </c>
      <c r="F78" s="85">
        <v>63398</v>
      </c>
      <c r="G78" s="29">
        <v>157.27000000000001</v>
      </c>
      <c r="H78" s="29" t="s">
        <v>876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44965</v>
      </c>
      <c r="B79" s="29" t="s">
        <v>1030</v>
      </c>
      <c r="C79" s="28" t="s">
        <v>1031</v>
      </c>
      <c r="D79" s="28" t="s">
        <v>1032</v>
      </c>
      <c r="E79" s="28" t="s">
        <v>522</v>
      </c>
      <c r="F79" s="85">
        <v>84000</v>
      </c>
      <c r="G79" s="29">
        <v>24.18</v>
      </c>
      <c r="H79" s="29" t="s">
        <v>876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44965</v>
      </c>
      <c r="B80" s="29" t="s">
        <v>1033</v>
      </c>
      <c r="C80" s="28" t="s">
        <v>1034</v>
      </c>
      <c r="D80" s="28" t="s">
        <v>1035</v>
      </c>
      <c r="E80" s="28" t="s">
        <v>522</v>
      </c>
      <c r="F80" s="85">
        <v>601010</v>
      </c>
      <c r="G80" s="29">
        <v>9.75</v>
      </c>
      <c r="H80" s="29" t="s">
        <v>876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44965</v>
      </c>
      <c r="B81" s="29" t="s">
        <v>1033</v>
      </c>
      <c r="C81" s="28" t="s">
        <v>1034</v>
      </c>
      <c r="D81" s="28" t="s">
        <v>1036</v>
      </c>
      <c r="E81" s="28" t="s">
        <v>522</v>
      </c>
      <c r="F81" s="85">
        <v>730334</v>
      </c>
      <c r="G81" s="29">
        <v>9.85</v>
      </c>
      <c r="H81" s="29" t="s">
        <v>876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44965</v>
      </c>
      <c r="B82" s="29" t="s">
        <v>1033</v>
      </c>
      <c r="C82" s="28" t="s">
        <v>1034</v>
      </c>
      <c r="D82" s="28" t="s">
        <v>1037</v>
      </c>
      <c r="E82" s="28" t="s">
        <v>522</v>
      </c>
      <c r="F82" s="85">
        <v>505561</v>
      </c>
      <c r="G82" s="29">
        <v>9.85</v>
      </c>
      <c r="H82" s="29" t="s">
        <v>876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44965</v>
      </c>
      <c r="B83" s="29" t="s">
        <v>1033</v>
      </c>
      <c r="C83" s="28" t="s">
        <v>1034</v>
      </c>
      <c r="D83" s="28" t="s">
        <v>1038</v>
      </c>
      <c r="E83" s="28" t="s">
        <v>522</v>
      </c>
      <c r="F83" s="85">
        <v>1000000</v>
      </c>
      <c r="G83" s="29">
        <v>10</v>
      </c>
      <c r="H83" s="29" t="s">
        <v>876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44965</v>
      </c>
      <c r="B84" s="29" t="s">
        <v>1039</v>
      </c>
      <c r="C84" s="28" t="s">
        <v>1040</v>
      </c>
      <c r="D84" s="28" t="s">
        <v>1041</v>
      </c>
      <c r="E84" s="28" t="s">
        <v>522</v>
      </c>
      <c r="F84" s="85">
        <v>768447</v>
      </c>
      <c r="G84" s="29">
        <v>28.24</v>
      </c>
      <c r="H84" s="29" t="s">
        <v>876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44965</v>
      </c>
      <c r="B85" s="29" t="s">
        <v>954</v>
      </c>
      <c r="C85" s="28" t="s">
        <v>955</v>
      </c>
      <c r="D85" s="28" t="s">
        <v>948</v>
      </c>
      <c r="E85" s="28" t="s">
        <v>522</v>
      </c>
      <c r="F85" s="85">
        <v>556734</v>
      </c>
      <c r="G85" s="29">
        <v>16.829999999999998</v>
      </c>
      <c r="H85" s="29" t="s">
        <v>876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44965</v>
      </c>
      <c r="B86" s="29" t="s">
        <v>920</v>
      </c>
      <c r="C86" s="28" t="s">
        <v>922</v>
      </c>
      <c r="D86" s="28" t="s">
        <v>1042</v>
      </c>
      <c r="E86" s="28" t="s">
        <v>522</v>
      </c>
      <c r="F86" s="85">
        <v>385578</v>
      </c>
      <c r="G86" s="29">
        <v>92.81</v>
      </c>
      <c r="H86" s="29" t="s">
        <v>876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44965</v>
      </c>
      <c r="B87" s="29" t="s">
        <v>920</v>
      </c>
      <c r="C87" s="28" t="s">
        <v>922</v>
      </c>
      <c r="D87" s="28" t="s">
        <v>921</v>
      </c>
      <c r="E87" s="28" t="s">
        <v>522</v>
      </c>
      <c r="F87" s="85">
        <v>1080467</v>
      </c>
      <c r="G87" s="29">
        <v>92.28</v>
      </c>
      <c r="H87" s="29" t="s">
        <v>876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44965</v>
      </c>
      <c r="B88" s="29" t="s">
        <v>956</v>
      </c>
      <c r="C88" s="28" t="s">
        <v>957</v>
      </c>
      <c r="D88" s="28" t="s">
        <v>931</v>
      </c>
      <c r="E88" s="28" t="s">
        <v>522</v>
      </c>
      <c r="F88" s="85">
        <v>736128</v>
      </c>
      <c r="G88" s="29">
        <v>62.22</v>
      </c>
      <c r="H88" s="29" t="s">
        <v>876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44965</v>
      </c>
      <c r="B89" s="29" t="s">
        <v>1043</v>
      </c>
      <c r="C89" s="28" t="s">
        <v>1044</v>
      </c>
      <c r="D89" s="28" t="s">
        <v>1045</v>
      </c>
      <c r="E89" s="28" t="s">
        <v>523</v>
      </c>
      <c r="F89" s="85">
        <v>71561</v>
      </c>
      <c r="G89" s="29">
        <v>30.37</v>
      </c>
      <c r="H89" s="29" t="s">
        <v>876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44965</v>
      </c>
      <c r="B90" s="29" t="s">
        <v>949</v>
      </c>
      <c r="C90" s="28" t="s">
        <v>950</v>
      </c>
      <c r="D90" s="28" t="s">
        <v>1026</v>
      </c>
      <c r="E90" s="28" t="s">
        <v>523</v>
      </c>
      <c r="F90" s="85">
        <v>32000</v>
      </c>
      <c r="G90" s="29">
        <v>38.549999999999997</v>
      </c>
      <c r="H90" s="29" t="s">
        <v>876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44965</v>
      </c>
      <c r="B91" s="29" t="s">
        <v>951</v>
      </c>
      <c r="C91" s="28" t="s">
        <v>952</v>
      </c>
      <c r="D91" s="28" t="s">
        <v>931</v>
      </c>
      <c r="E91" s="28" t="s">
        <v>523</v>
      </c>
      <c r="F91" s="85">
        <v>469260</v>
      </c>
      <c r="G91" s="29">
        <v>16.739999999999998</v>
      </c>
      <c r="H91" s="29" t="s">
        <v>876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44965</v>
      </c>
      <c r="B92" s="29" t="s">
        <v>951</v>
      </c>
      <c r="C92" s="28" t="s">
        <v>952</v>
      </c>
      <c r="D92" s="28" t="s">
        <v>1046</v>
      </c>
      <c r="E92" s="28" t="s">
        <v>523</v>
      </c>
      <c r="F92" s="85">
        <v>140624</v>
      </c>
      <c r="G92" s="29">
        <v>16.5</v>
      </c>
      <c r="H92" s="29" t="s">
        <v>876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44965</v>
      </c>
      <c r="B93" s="29" t="s">
        <v>1028</v>
      </c>
      <c r="C93" s="28" t="s">
        <v>1029</v>
      </c>
      <c r="D93" s="28" t="s">
        <v>940</v>
      </c>
      <c r="E93" s="28" t="s">
        <v>523</v>
      </c>
      <c r="F93" s="85">
        <v>63398</v>
      </c>
      <c r="G93" s="29">
        <v>159.30000000000001</v>
      </c>
      <c r="H93" s="29" t="s">
        <v>876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44965</v>
      </c>
      <c r="B94" s="29" t="s">
        <v>1047</v>
      </c>
      <c r="C94" s="28" t="s">
        <v>1048</v>
      </c>
      <c r="D94" s="28" t="s">
        <v>1049</v>
      </c>
      <c r="E94" s="28" t="s">
        <v>523</v>
      </c>
      <c r="F94" s="85">
        <v>17000</v>
      </c>
      <c r="G94" s="29">
        <v>104.03</v>
      </c>
      <c r="H94" s="29" t="s">
        <v>876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44965</v>
      </c>
      <c r="B95" s="29" t="s">
        <v>1030</v>
      </c>
      <c r="C95" s="28" t="s">
        <v>1031</v>
      </c>
      <c r="D95" s="28" t="s">
        <v>1032</v>
      </c>
      <c r="E95" s="28" t="s">
        <v>523</v>
      </c>
      <c r="F95" s="85">
        <v>92000</v>
      </c>
      <c r="G95" s="29">
        <v>25.38</v>
      </c>
      <c r="H95" s="29" t="s">
        <v>876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44965</v>
      </c>
      <c r="B96" s="29" t="s">
        <v>1030</v>
      </c>
      <c r="C96" s="28" t="s">
        <v>1031</v>
      </c>
      <c r="D96" s="28" t="s">
        <v>1050</v>
      </c>
      <c r="E96" s="28" t="s">
        <v>523</v>
      </c>
      <c r="F96" s="85">
        <v>56000</v>
      </c>
      <c r="G96" s="29">
        <v>23.66</v>
      </c>
      <c r="H96" s="29" t="s">
        <v>876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44965</v>
      </c>
      <c r="B97" s="29" t="s">
        <v>1033</v>
      </c>
      <c r="C97" s="28" t="s">
        <v>1034</v>
      </c>
      <c r="D97" s="28" t="s">
        <v>1037</v>
      </c>
      <c r="E97" s="28" t="s">
        <v>523</v>
      </c>
      <c r="F97" s="85">
        <v>505569</v>
      </c>
      <c r="G97" s="29">
        <v>9.83</v>
      </c>
      <c r="H97" s="29" t="s">
        <v>876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44965</v>
      </c>
      <c r="B98" s="29" t="s">
        <v>1033</v>
      </c>
      <c r="C98" s="28" t="s">
        <v>1034</v>
      </c>
      <c r="D98" s="28" t="s">
        <v>1036</v>
      </c>
      <c r="E98" s="28" t="s">
        <v>523</v>
      </c>
      <c r="F98" s="85">
        <v>330294</v>
      </c>
      <c r="G98" s="29">
        <v>9.91</v>
      </c>
      <c r="H98" s="29" t="s">
        <v>876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44965</v>
      </c>
      <c r="B99" s="29" t="s">
        <v>1033</v>
      </c>
      <c r="C99" s="28" t="s">
        <v>1034</v>
      </c>
      <c r="D99" s="28" t="s">
        <v>1038</v>
      </c>
      <c r="E99" s="28" t="s">
        <v>523</v>
      </c>
      <c r="F99" s="85">
        <v>1000000</v>
      </c>
      <c r="G99" s="29">
        <v>9.8000000000000007</v>
      </c>
      <c r="H99" s="29" t="s">
        <v>876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44965</v>
      </c>
      <c r="B100" s="29" t="s">
        <v>1033</v>
      </c>
      <c r="C100" s="28" t="s">
        <v>1034</v>
      </c>
      <c r="D100" s="28" t="s">
        <v>1035</v>
      </c>
      <c r="E100" s="28" t="s">
        <v>523</v>
      </c>
      <c r="F100" s="85">
        <v>400010</v>
      </c>
      <c r="G100" s="29">
        <v>9.7799999999999994</v>
      </c>
      <c r="H100" s="29" t="s">
        <v>876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44965</v>
      </c>
      <c r="B101" s="29" t="s">
        <v>1039</v>
      </c>
      <c r="C101" s="28" t="s">
        <v>1040</v>
      </c>
      <c r="D101" s="28" t="s">
        <v>1041</v>
      </c>
      <c r="E101" s="28" t="s">
        <v>523</v>
      </c>
      <c r="F101" s="85">
        <v>358580</v>
      </c>
      <c r="G101" s="29">
        <v>27.69</v>
      </c>
      <c r="H101" s="29" t="s">
        <v>876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44965</v>
      </c>
      <c r="B102" s="29" t="s">
        <v>1039</v>
      </c>
      <c r="C102" s="28" t="s">
        <v>1040</v>
      </c>
      <c r="D102" s="28" t="s">
        <v>1051</v>
      </c>
      <c r="E102" s="28" t="s">
        <v>523</v>
      </c>
      <c r="F102" s="85">
        <v>817635</v>
      </c>
      <c r="G102" s="29">
        <v>28.57</v>
      </c>
      <c r="H102" s="29" t="s">
        <v>876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44965</v>
      </c>
      <c r="B103" s="29" t="s">
        <v>954</v>
      </c>
      <c r="C103" s="28" t="s">
        <v>955</v>
      </c>
      <c r="D103" s="28" t="s">
        <v>948</v>
      </c>
      <c r="E103" s="28" t="s">
        <v>523</v>
      </c>
      <c r="F103" s="85">
        <v>744309</v>
      </c>
      <c r="G103" s="29">
        <v>16.68</v>
      </c>
      <c r="H103" s="29" t="s">
        <v>876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44965</v>
      </c>
      <c r="B104" s="29" t="s">
        <v>920</v>
      </c>
      <c r="C104" s="28" t="s">
        <v>922</v>
      </c>
      <c r="D104" s="28" t="s">
        <v>1042</v>
      </c>
      <c r="E104" s="28" t="s">
        <v>523</v>
      </c>
      <c r="F104" s="85">
        <v>586089</v>
      </c>
      <c r="G104" s="29">
        <v>90.87</v>
      </c>
      <c r="H104" s="29" t="s">
        <v>876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44965</v>
      </c>
      <c r="B105" s="29" t="s">
        <v>920</v>
      </c>
      <c r="C105" s="28" t="s">
        <v>922</v>
      </c>
      <c r="D105" s="28" t="s">
        <v>921</v>
      </c>
      <c r="E105" s="28" t="s">
        <v>523</v>
      </c>
      <c r="F105" s="85">
        <v>1235246</v>
      </c>
      <c r="G105" s="29">
        <v>92</v>
      </c>
      <c r="H105" s="29" t="s">
        <v>876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44965</v>
      </c>
      <c r="B106" s="29" t="s">
        <v>956</v>
      </c>
      <c r="C106" s="28" t="s">
        <v>957</v>
      </c>
      <c r="D106" s="28" t="s">
        <v>953</v>
      </c>
      <c r="E106" s="28" t="s">
        <v>523</v>
      </c>
      <c r="F106" s="85">
        <v>535000</v>
      </c>
      <c r="G106" s="29">
        <v>62.08</v>
      </c>
      <c r="H106" s="29" t="s">
        <v>876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44965</v>
      </c>
      <c r="B107" s="29" t="s">
        <v>956</v>
      </c>
      <c r="C107" s="28" t="s">
        <v>957</v>
      </c>
      <c r="D107" s="28" t="s">
        <v>931</v>
      </c>
      <c r="E107" s="28" t="s">
        <v>523</v>
      </c>
      <c r="F107" s="85">
        <v>536238</v>
      </c>
      <c r="G107" s="29">
        <v>61.9</v>
      </c>
      <c r="H107" s="29" t="s">
        <v>876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44965</v>
      </c>
      <c r="B108" s="29" t="s">
        <v>1052</v>
      </c>
      <c r="C108" s="28" t="s">
        <v>1053</v>
      </c>
      <c r="D108" s="28" t="s">
        <v>1054</v>
      </c>
      <c r="E108" s="28" t="s">
        <v>523</v>
      </c>
      <c r="F108" s="85">
        <v>339725</v>
      </c>
      <c r="G108" s="29">
        <v>6.7</v>
      </c>
      <c r="H108" s="29" t="s">
        <v>876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44965</v>
      </c>
      <c r="B109" s="29" t="s">
        <v>1055</v>
      </c>
      <c r="C109" s="28" t="s">
        <v>1056</v>
      </c>
      <c r="D109" s="28" t="s">
        <v>1057</v>
      </c>
      <c r="E109" s="28" t="s">
        <v>523</v>
      </c>
      <c r="F109" s="85">
        <v>615000</v>
      </c>
      <c r="G109" s="29">
        <v>3.63</v>
      </c>
      <c r="H109" s="29" t="s">
        <v>876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0"/>
  <sheetViews>
    <sheetView zoomScale="85" zoomScaleNormal="85" workbookViewId="0">
      <selection activeCell="N63" sqref="N6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916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885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68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881</v>
      </c>
      <c r="J14" s="299" t="s">
        <v>882</v>
      </c>
      <c r="K14" s="299">
        <f t="shared" ref="K14" si="6">H14-F14</f>
        <v>235</v>
      </c>
      <c r="L14" s="302">
        <f t="shared" ref="L14" si="7">(F14*-0.7)/100</f>
        <v>-28.175000000000001</v>
      </c>
      <c r="M14" s="303">
        <f t="shared" ref="M14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883</v>
      </c>
      <c r="G15" s="245">
        <v>2000</v>
      </c>
      <c r="H15" s="245"/>
      <c r="I15" s="253" t="s">
        <v>884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886</v>
      </c>
      <c r="G16" s="245">
        <v>2890</v>
      </c>
      <c r="H16" s="245"/>
      <c r="I16" s="253" t="s">
        <v>887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888</v>
      </c>
      <c r="J17" s="351" t="s">
        <v>897</v>
      </c>
      <c r="K17" s="351">
        <f t="shared" ref="K17" si="9">H17-F17</f>
        <v>77.5</v>
      </c>
      <c r="L17" s="352">
        <f t="shared" ref="L17" si="10">(F17*-0.7)/100</f>
        <v>-10.044999999999998</v>
      </c>
      <c r="M17" s="353">
        <f t="shared" ref="M17" si="11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882</v>
      </c>
      <c r="K18" s="299">
        <f t="shared" ref="K18" si="12">H18-F18</f>
        <v>12</v>
      </c>
      <c r="L18" s="302">
        <f t="shared" ref="L18" si="13">(F18*-0.7)/100</f>
        <v>-1.2424999999999999</v>
      </c>
      <c r="M18" s="303">
        <f t="shared" ref="M18" si="14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891</v>
      </c>
      <c r="G19" s="245">
        <v>1790</v>
      </c>
      <c r="H19" s="245"/>
      <c r="I19" s="253" t="s">
        <v>892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68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900</v>
      </c>
      <c r="J20" s="299" t="s">
        <v>933</v>
      </c>
      <c r="K20" s="299">
        <f t="shared" ref="K20" si="15">H20-F20</f>
        <v>195</v>
      </c>
      <c r="L20" s="302">
        <f t="shared" ref="L20" si="16">(F20*-0.7)/100</f>
        <v>-18.514999999999997</v>
      </c>
      <c r="M20" s="303">
        <f t="shared" ref="M20" si="17">(K20+L20)/F20</f>
        <v>6.6724007561436677E-2</v>
      </c>
      <c r="N20" s="299" t="s">
        <v>537</v>
      </c>
      <c r="O20" s="304">
        <v>44964</v>
      </c>
      <c r="P20" s="299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898</v>
      </c>
      <c r="G21" s="245">
        <v>790</v>
      </c>
      <c r="H21" s="245"/>
      <c r="I21" s="253" t="s">
        <v>899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69">
        <v>13</v>
      </c>
      <c r="B22" s="370">
        <v>44959</v>
      </c>
      <c r="C22" s="371"/>
      <c r="D22" s="372" t="s">
        <v>186</v>
      </c>
      <c r="E22" s="373" t="s">
        <v>567</v>
      </c>
      <c r="F22" s="369">
        <v>522.5</v>
      </c>
      <c r="G22" s="369">
        <v>478</v>
      </c>
      <c r="H22" s="369">
        <v>550.5</v>
      </c>
      <c r="I22" s="374" t="s">
        <v>915</v>
      </c>
      <c r="J22" s="270" t="s">
        <v>960</v>
      </c>
      <c r="K22" s="270">
        <f t="shared" ref="K22" si="18">H22-F22</f>
        <v>28</v>
      </c>
      <c r="L22" s="271">
        <f t="shared" ref="L22" si="19">(F22*-0.7)/100</f>
        <v>-3.6575000000000002</v>
      </c>
      <c r="M22" s="272">
        <f t="shared" ref="M22" si="20">(K22+L22)/F22</f>
        <v>4.6588516746411485E-2</v>
      </c>
      <c r="N22" s="270" t="s">
        <v>537</v>
      </c>
      <c r="O22" s="273">
        <v>44964</v>
      </c>
      <c r="P22" s="270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69">
        <v>14</v>
      </c>
      <c r="B23" s="370">
        <v>44963</v>
      </c>
      <c r="C23" s="371"/>
      <c r="D23" s="372" t="s">
        <v>923</v>
      </c>
      <c r="E23" s="373" t="s">
        <v>567</v>
      </c>
      <c r="F23" s="369">
        <v>4500</v>
      </c>
      <c r="G23" s="369">
        <v>4190</v>
      </c>
      <c r="H23" s="369">
        <v>4692.5</v>
      </c>
      <c r="I23" s="374" t="s">
        <v>924</v>
      </c>
      <c r="J23" s="270" t="s">
        <v>961</v>
      </c>
      <c r="K23" s="270">
        <f t="shared" ref="K23" si="21">H23-F23</f>
        <v>192.5</v>
      </c>
      <c r="L23" s="271">
        <f t="shared" ref="L23" si="22">(F23*-0.7)/100</f>
        <v>-31.5</v>
      </c>
      <c r="M23" s="272">
        <f t="shared" ref="M23" si="23">(K23+L23)/F23</f>
        <v>3.5777777777777776E-2</v>
      </c>
      <c r="N23" s="270" t="s">
        <v>537</v>
      </c>
      <c r="O23" s="273">
        <v>44965</v>
      </c>
      <c r="P23" s="270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925</v>
      </c>
      <c r="E24" s="252" t="s">
        <v>567</v>
      </c>
      <c r="F24" s="245" t="s">
        <v>926</v>
      </c>
      <c r="G24" s="245">
        <v>660</v>
      </c>
      <c r="H24" s="245"/>
      <c r="I24" s="253" t="s">
        <v>927</v>
      </c>
      <c r="J24" s="357" t="s">
        <v>540</v>
      </c>
      <c r="K24" s="357"/>
      <c r="L24" s="247"/>
      <c r="M24" s="248"/>
      <c r="N24" s="357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68">
        <v>44963</v>
      </c>
      <c r="C25" s="307"/>
      <c r="D25" s="308" t="s">
        <v>928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929</v>
      </c>
      <c r="J25" s="299" t="s">
        <v>932</v>
      </c>
      <c r="K25" s="299">
        <f t="shared" ref="K25" si="24">H25-F25</f>
        <v>135</v>
      </c>
      <c r="L25" s="302">
        <f t="shared" ref="L25" si="25">(F25*-0.7)/100</f>
        <v>-13.23</v>
      </c>
      <c r="M25" s="303">
        <f t="shared" ref="M25" si="26">(K25+L25)/F25</f>
        <v>6.4428571428571432E-2</v>
      </c>
      <c r="N25" s="299" t="s">
        <v>537</v>
      </c>
      <c r="O25" s="304">
        <v>44964</v>
      </c>
      <c r="P25" s="299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44965</v>
      </c>
      <c r="C26" s="250"/>
      <c r="D26" s="251" t="s">
        <v>391</v>
      </c>
      <c r="E26" s="252" t="s">
        <v>567</v>
      </c>
      <c r="F26" s="245" t="s">
        <v>964</v>
      </c>
      <c r="G26" s="245">
        <v>415</v>
      </c>
      <c r="H26" s="245"/>
      <c r="I26" s="253" t="s">
        <v>965</v>
      </c>
      <c r="J26" s="357" t="s">
        <v>540</v>
      </c>
      <c r="K26" s="357"/>
      <c r="L26" s="247"/>
      <c r="M26" s="248"/>
      <c r="N26" s="357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357"/>
      <c r="K27" s="357"/>
      <c r="L27" s="247"/>
      <c r="M27" s="248"/>
      <c r="N27" s="357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896</v>
      </c>
      <c r="J37" s="267" t="s">
        <v>901</v>
      </c>
      <c r="K37" s="267">
        <f t="shared" ref="K37:K38" si="27">H37-F37</f>
        <v>-21</v>
      </c>
      <c r="L37" s="311">
        <f t="shared" ref="L37" si="28">(F37*-0.7)/100</f>
        <v>-3.8569999999999998</v>
      </c>
      <c r="M37" s="312">
        <f t="shared" ref="M37:M38" si="29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902</v>
      </c>
      <c r="J38" s="299" t="s">
        <v>875</v>
      </c>
      <c r="K38" s="299">
        <f t="shared" si="27"/>
        <v>65</v>
      </c>
      <c r="L38" s="302">
        <f>(F38*-0.07)/100</f>
        <v>-1.4770000000000001</v>
      </c>
      <c r="M38" s="303">
        <f t="shared" si="29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903</v>
      </c>
      <c r="J39" s="267" t="s">
        <v>904</v>
      </c>
      <c r="K39" s="267">
        <f t="shared" ref="K39:K40" si="30">H39-F39</f>
        <v>-18</v>
      </c>
      <c r="L39" s="311">
        <f>(F39*-0.07)/100</f>
        <v>-0.28420000000000001</v>
      </c>
      <c r="M39" s="312">
        <f t="shared" ref="M39:M40" si="31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905</v>
      </c>
      <c r="J40" s="299" t="s">
        <v>917</v>
      </c>
      <c r="K40" s="299">
        <f t="shared" si="30"/>
        <v>79</v>
      </c>
      <c r="L40" s="302">
        <f>(F40*-0.7)/100</f>
        <v>-20.754999999999999</v>
      </c>
      <c r="M40" s="303">
        <f t="shared" si="31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911</v>
      </c>
      <c r="G41" s="201">
        <v>2245</v>
      </c>
      <c r="H41" s="201"/>
      <c r="I41" s="298" t="s">
        <v>912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01">
        <v>6</v>
      </c>
      <c r="B42" s="244">
        <v>44959</v>
      </c>
      <c r="C42" s="295"/>
      <c r="D42" s="296" t="s">
        <v>145</v>
      </c>
      <c r="E42" s="297" t="s">
        <v>539</v>
      </c>
      <c r="F42" s="201" t="s">
        <v>913</v>
      </c>
      <c r="G42" s="201">
        <v>2060</v>
      </c>
      <c r="H42" s="201"/>
      <c r="I42" s="298" t="s">
        <v>914</v>
      </c>
      <c r="J42" s="226" t="s">
        <v>540</v>
      </c>
      <c r="K42" s="226"/>
      <c r="L42" s="321"/>
      <c r="M42" s="322"/>
      <c r="N42" s="226"/>
      <c r="O42" s="323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01">
        <v>7</v>
      </c>
      <c r="B43" s="244">
        <v>44964</v>
      </c>
      <c r="C43" s="295"/>
      <c r="D43" s="296" t="s">
        <v>268</v>
      </c>
      <c r="E43" s="297" t="s">
        <v>539</v>
      </c>
      <c r="F43" s="201" t="s">
        <v>934</v>
      </c>
      <c r="G43" s="201">
        <v>387</v>
      </c>
      <c r="H43" s="201"/>
      <c r="I43" s="298" t="s">
        <v>935</v>
      </c>
      <c r="J43" s="226" t="s">
        <v>540</v>
      </c>
      <c r="K43" s="226"/>
      <c r="L43" s="321"/>
      <c r="M43" s="322"/>
      <c r="N43" s="226"/>
      <c r="O43" s="323"/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>
        <v>8</v>
      </c>
      <c r="B44" s="244">
        <v>44964</v>
      </c>
      <c r="C44" s="295"/>
      <c r="D44" s="296" t="s">
        <v>148</v>
      </c>
      <c r="E44" s="297" t="s">
        <v>539</v>
      </c>
      <c r="F44" s="201" t="s">
        <v>936</v>
      </c>
      <c r="G44" s="201">
        <v>1330</v>
      </c>
      <c r="H44" s="201"/>
      <c r="I44" s="298" t="s">
        <v>937</v>
      </c>
      <c r="J44" s="226" t="s">
        <v>540</v>
      </c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01">
        <v>9</v>
      </c>
      <c r="B45" s="244">
        <v>44965</v>
      </c>
      <c r="C45" s="295"/>
      <c r="D45" s="296" t="s">
        <v>75</v>
      </c>
      <c r="E45" s="297" t="s">
        <v>539</v>
      </c>
      <c r="F45" s="201" t="s">
        <v>962</v>
      </c>
      <c r="G45" s="201">
        <v>748</v>
      </c>
      <c r="H45" s="201"/>
      <c r="I45" s="298" t="s">
        <v>963</v>
      </c>
      <c r="J45" s="226" t="s">
        <v>540</v>
      </c>
      <c r="K45" s="226"/>
      <c r="L45" s="321"/>
      <c r="M45" s="322"/>
      <c r="N45" s="226"/>
      <c r="O45" s="323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/>
      <c r="B46" s="199"/>
      <c r="C46" s="295"/>
      <c r="D46" s="296"/>
      <c r="E46" s="297"/>
      <c r="F46" s="201"/>
      <c r="G46" s="201"/>
      <c r="H46" s="201"/>
      <c r="I46" s="298"/>
      <c r="J46" s="226"/>
      <c r="K46" s="226"/>
      <c r="L46" s="321"/>
      <c r="M46" s="322"/>
      <c r="N46" s="226"/>
      <c r="O46" s="323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30"/>
      <c r="B47" s="229"/>
      <c r="C47" s="277"/>
      <c r="D47" s="278"/>
      <c r="E47" s="279"/>
      <c r="F47" s="230"/>
      <c r="G47" s="230"/>
      <c r="H47" s="230"/>
      <c r="I47" s="280"/>
      <c r="J47" s="281"/>
      <c r="K47" s="281"/>
      <c r="L47" s="282"/>
      <c r="M47" s="283"/>
      <c r="N47" s="281"/>
      <c r="O47" s="284"/>
      <c r="P47" s="274"/>
      <c r="Q47" s="198"/>
      <c r="R47" s="227"/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30"/>
      <c r="B48" s="229"/>
      <c r="C48" s="277"/>
      <c r="D48" s="278"/>
      <c r="E48" s="279"/>
      <c r="F48" s="230"/>
      <c r="G48" s="230"/>
      <c r="H48" s="230"/>
      <c r="I48" s="280"/>
      <c r="J48" s="281"/>
      <c r="K48" s="281"/>
      <c r="L48" s="282"/>
      <c r="M48" s="283"/>
      <c r="N48" s="281"/>
      <c r="O48" s="284"/>
      <c r="P48" s="274"/>
      <c r="Q48" s="198"/>
      <c r="R48" s="227"/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ht="44.25" customHeight="1">
      <c r="A49" s="109" t="s">
        <v>541</v>
      </c>
      <c r="B49" s="130"/>
      <c r="C49" s="130"/>
      <c r="D49" s="1"/>
      <c r="E49" s="6"/>
      <c r="F49" s="6"/>
      <c r="G49" s="6"/>
      <c r="H49" s="6" t="s">
        <v>553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542</v>
      </c>
      <c r="B50" s="109"/>
      <c r="C50" s="109"/>
      <c r="D50" s="109"/>
      <c r="E50" s="41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545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554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514</v>
      </c>
      <c r="C54" s="94"/>
      <c r="D54" s="95" t="s">
        <v>525</v>
      </c>
      <c r="E54" s="94" t="s">
        <v>526</v>
      </c>
      <c r="F54" s="94" t="s">
        <v>527</v>
      </c>
      <c r="G54" s="94" t="s">
        <v>547</v>
      </c>
      <c r="H54" s="94" t="s">
        <v>529</v>
      </c>
      <c r="I54" s="94" t="s">
        <v>530</v>
      </c>
      <c r="J54" s="93" t="s">
        <v>531</v>
      </c>
      <c r="K54" s="136" t="s">
        <v>555</v>
      </c>
      <c r="L54" s="96" t="s">
        <v>533</v>
      </c>
      <c r="M54" s="136" t="s">
        <v>556</v>
      </c>
      <c r="N54" s="94" t="s">
        <v>557</v>
      </c>
      <c r="O54" s="93" t="s">
        <v>535</v>
      </c>
      <c r="P54" s="95" t="s">
        <v>536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201"/>
      <c r="B55" s="199"/>
      <c r="C55" s="235"/>
      <c r="D55" s="235"/>
      <c r="E55" s="201"/>
      <c r="F55" s="201"/>
      <c r="G55" s="201"/>
      <c r="H55" s="202"/>
      <c r="I55" s="202"/>
      <c r="J55" s="226"/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199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ht="38.25" customHeight="1">
      <c r="A57" s="137" t="s">
        <v>559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514</v>
      </c>
      <c r="C58" s="94"/>
      <c r="D58" s="95" t="s">
        <v>525</v>
      </c>
      <c r="E58" s="94" t="s">
        <v>526</v>
      </c>
      <c r="F58" s="94" t="s">
        <v>527</v>
      </c>
      <c r="G58" s="94" t="s">
        <v>547</v>
      </c>
      <c r="H58" s="94" t="s">
        <v>529</v>
      </c>
      <c r="I58" s="94" t="s">
        <v>530</v>
      </c>
      <c r="J58" s="93" t="s">
        <v>531</v>
      </c>
      <c r="K58" s="93" t="s">
        <v>560</v>
      </c>
      <c r="L58" s="96" t="s">
        <v>533</v>
      </c>
      <c r="M58" s="136" t="s">
        <v>556</v>
      </c>
      <c r="N58" s="94" t="s">
        <v>557</v>
      </c>
      <c r="O58" s="94" t="s">
        <v>535</v>
      </c>
      <c r="P58" s="95" t="s">
        <v>536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364">
        <v>1</v>
      </c>
      <c r="B59" s="358">
        <v>44951</v>
      </c>
      <c r="C59" s="324"/>
      <c r="D59" s="324" t="s">
        <v>889</v>
      </c>
      <c r="E59" s="325" t="s">
        <v>539</v>
      </c>
      <c r="F59" s="325">
        <v>0.95</v>
      </c>
      <c r="G59" s="325">
        <v>0.2</v>
      </c>
      <c r="H59" s="326">
        <v>0.95</v>
      </c>
      <c r="I59" s="327" t="s">
        <v>890</v>
      </c>
      <c r="J59" s="328" t="s">
        <v>906</v>
      </c>
      <c r="K59" s="326">
        <f t="shared" ref="K59" si="32">H59-F59</f>
        <v>0</v>
      </c>
      <c r="L59" s="329">
        <v>100</v>
      </c>
      <c r="M59" s="330">
        <f t="shared" ref="M59" si="33">(K59*N59)-L59</f>
        <v>-100</v>
      </c>
      <c r="N59" s="326">
        <v>5700</v>
      </c>
      <c r="O59" s="328" t="s">
        <v>658</v>
      </c>
      <c r="P59" s="331">
        <v>44958</v>
      </c>
      <c r="Q59" s="197"/>
      <c r="R59" s="203" t="s">
        <v>538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96">
        <v>2</v>
      </c>
      <c r="B60" s="398">
        <v>44953</v>
      </c>
      <c r="C60" s="332"/>
      <c r="D60" s="332" t="s">
        <v>893</v>
      </c>
      <c r="E60" s="333" t="s">
        <v>539</v>
      </c>
      <c r="F60" s="333">
        <v>107.5</v>
      </c>
      <c r="G60" s="333"/>
      <c r="H60" s="333">
        <v>202.5</v>
      </c>
      <c r="I60" s="359"/>
      <c r="J60" s="392" t="s">
        <v>907</v>
      </c>
      <c r="K60" s="333">
        <f>H60-F60</f>
        <v>95</v>
      </c>
      <c r="L60" s="360">
        <v>100</v>
      </c>
      <c r="M60" s="390">
        <v>850</v>
      </c>
      <c r="N60" s="333">
        <v>50</v>
      </c>
      <c r="O60" s="392" t="s">
        <v>537</v>
      </c>
      <c r="P60" s="394">
        <v>44958</v>
      </c>
      <c r="Q60" s="197"/>
      <c r="R60" s="203" t="s">
        <v>801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97"/>
      <c r="B61" s="397"/>
      <c r="C61" s="332"/>
      <c r="D61" s="332" t="s">
        <v>894</v>
      </c>
      <c r="E61" s="333" t="s">
        <v>539</v>
      </c>
      <c r="F61" s="333">
        <v>77.5</v>
      </c>
      <c r="G61" s="333"/>
      <c r="H61" s="333">
        <v>3.5</v>
      </c>
      <c r="I61" s="359"/>
      <c r="J61" s="393"/>
      <c r="K61" s="333">
        <f>H61-F61</f>
        <v>-74</v>
      </c>
      <c r="L61" s="360">
        <v>100</v>
      </c>
      <c r="M61" s="391"/>
      <c r="N61" s="333">
        <v>50</v>
      </c>
      <c r="O61" s="393"/>
      <c r="P61" s="395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61">
        <v>3</v>
      </c>
      <c r="B62" s="362">
        <v>44958</v>
      </c>
      <c r="C62" s="332"/>
      <c r="D62" s="332" t="s">
        <v>908</v>
      </c>
      <c r="E62" s="333" t="s">
        <v>539</v>
      </c>
      <c r="F62" s="333">
        <v>96</v>
      </c>
      <c r="G62" s="333">
        <v>18</v>
      </c>
      <c r="H62" s="333">
        <v>147.5</v>
      </c>
      <c r="I62" s="359" t="s">
        <v>909</v>
      </c>
      <c r="J62" s="355" t="s">
        <v>910</v>
      </c>
      <c r="K62" s="333">
        <f>H62-F62</f>
        <v>51.5</v>
      </c>
      <c r="L62" s="360">
        <v>100</v>
      </c>
      <c r="M62" s="363">
        <v>2475</v>
      </c>
      <c r="N62" s="333">
        <v>50</v>
      </c>
      <c r="O62" s="299" t="s">
        <v>537</v>
      </c>
      <c r="P62" s="300">
        <v>44958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76">
        <v>4</v>
      </c>
      <c r="B63" s="362">
        <v>44960</v>
      </c>
      <c r="C63" s="332"/>
      <c r="D63" s="332" t="s">
        <v>918</v>
      </c>
      <c r="E63" s="333" t="s">
        <v>539</v>
      </c>
      <c r="F63" s="333">
        <v>41</v>
      </c>
      <c r="G63" s="333">
        <v>24</v>
      </c>
      <c r="H63" s="333">
        <v>46</v>
      </c>
      <c r="I63" s="359" t="s">
        <v>919</v>
      </c>
      <c r="J63" s="375" t="s">
        <v>966</v>
      </c>
      <c r="K63" s="333">
        <f>H63-F63</f>
        <v>5</v>
      </c>
      <c r="L63" s="360">
        <v>100</v>
      </c>
      <c r="M63" s="363">
        <f>(K63*N63)-100</f>
        <v>1150</v>
      </c>
      <c r="N63" s="333">
        <v>250</v>
      </c>
      <c r="O63" s="299" t="s">
        <v>537</v>
      </c>
      <c r="P63" s="300">
        <v>44965</v>
      </c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56"/>
      <c r="B64" s="367"/>
      <c r="C64" s="255"/>
      <c r="D64" s="255"/>
      <c r="E64" s="256"/>
      <c r="F64" s="256"/>
      <c r="G64" s="256"/>
      <c r="H64" s="256"/>
      <c r="I64" s="338"/>
      <c r="J64" s="357"/>
      <c r="K64" s="256"/>
      <c r="L64" s="339"/>
      <c r="M64" s="340"/>
      <c r="N64" s="256"/>
      <c r="O64" s="226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5"/>
      <c r="B65" s="244"/>
      <c r="C65" s="235"/>
      <c r="D65" s="235"/>
      <c r="E65" s="201"/>
      <c r="F65" s="201"/>
      <c r="G65" s="201"/>
      <c r="H65" s="202"/>
      <c r="I65" s="286"/>
      <c r="J65" s="226"/>
      <c r="K65" s="202"/>
      <c r="L65" s="218"/>
      <c r="M65" s="219"/>
      <c r="N65" s="202"/>
      <c r="O65" s="226"/>
      <c r="P65" s="199"/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16"/>
      <c r="B66" s="229"/>
      <c r="C66" s="200"/>
      <c r="D66" s="200"/>
      <c r="E66" s="230"/>
      <c r="F66" s="230"/>
      <c r="G66" s="230"/>
      <c r="H66" s="317"/>
      <c r="I66" s="318"/>
      <c r="J66" s="281"/>
      <c r="K66" s="317"/>
      <c r="L66" s="319"/>
      <c r="M66" s="320"/>
      <c r="N66" s="317"/>
      <c r="O66" s="281"/>
      <c r="P66" s="22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ht="38.25" customHeight="1">
      <c r="A67" s="92" t="s">
        <v>561</v>
      </c>
      <c r="B67" s="139"/>
      <c r="C67" s="139"/>
      <c r="D67" s="140"/>
      <c r="E67" s="124"/>
      <c r="F67" s="6"/>
      <c r="G67" s="6"/>
      <c r="H67" s="125"/>
      <c r="I67" s="141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198" customFormat="1" ht="38.25">
      <c r="A68" s="93" t="s">
        <v>16</v>
      </c>
      <c r="B68" s="94" t="s">
        <v>514</v>
      </c>
      <c r="C68" s="94"/>
      <c r="D68" s="95" t="s">
        <v>525</v>
      </c>
      <c r="E68" s="94" t="s">
        <v>526</v>
      </c>
      <c r="F68" s="94" t="s">
        <v>527</v>
      </c>
      <c r="G68" s="94" t="s">
        <v>528</v>
      </c>
      <c r="H68" s="94" t="s">
        <v>529</v>
      </c>
      <c r="I68" s="94" t="s">
        <v>530</v>
      </c>
      <c r="J68" s="93" t="s">
        <v>531</v>
      </c>
      <c r="K68" s="128" t="s">
        <v>548</v>
      </c>
      <c r="L68" s="129" t="s">
        <v>533</v>
      </c>
      <c r="M68" s="96" t="s">
        <v>534</v>
      </c>
      <c r="N68" s="94" t="s">
        <v>535</v>
      </c>
      <c r="O68" s="95" t="s">
        <v>536</v>
      </c>
      <c r="P68" s="94" t="s">
        <v>765</v>
      </c>
      <c r="Q68" s="197"/>
      <c r="R68" s="6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</row>
    <row r="69" spans="1:38" ht="14.25" customHeight="1">
      <c r="A69" s="257">
        <v>1</v>
      </c>
      <c r="B69" s="258">
        <v>44840</v>
      </c>
      <c r="C69" s="255"/>
      <c r="D69" s="255" t="s">
        <v>838</v>
      </c>
      <c r="E69" s="256" t="s">
        <v>539</v>
      </c>
      <c r="F69" s="256" t="s">
        <v>839</v>
      </c>
      <c r="G69" s="256">
        <v>1220</v>
      </c>
      <c r="H69" s="256"/>
      <c r="I69" s="256" t="s">
        <v>840</v>
      </c>
      <c r="J69" s="226" t="s">
        <v>540</v>
      </c>
      <c r="K69" s="202"/>
      <c r="L69" s="218"/>
      <c r="M69" s="219"/>
      <c r="N69" s="202"/>
      <c r="O69" s="226"/>
      <c r="P69" s="199"/>
      <c r="Q69" s="197"/>
      <c r="R69" s="197" t="s">
        <v>538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6"/>
      <c r="B70" s="254"/>
      <c r="C70" s="255"/>
      <c r="D70" s="255"/>
      <c r="E70" s="256"/>
      <c r="F70" s="256"/>
      <c r="G70" s="256"/>
      <c r="H70" s="256"/>
      <c r="I70" s="256"/>
      <c r="J70" s="226"/>
      <c r="K70" s="202"/>
      <c r="L70" s="218"/>
      <c r="M70" s="219"/>
      <c r="N70" s="202"/>
      <c r="O70" s="226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541</v>
      </c>
      <c r="B71" s="109"/>
      <c r="C71" s="109"/>
      <c r="D71" s="109"/>
      <c r="E71" s="41"/>
      <c r="F71" s="116" t="s">
        <v>543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542</v>
      </c>
      <c r="B72" s="109"/>
      <c r="C72" s="109"/>
      <c r="D72" s="109"/>
      <c r="E72" s="6"/>
      <c r="F72" s="116" t="s">
        <v>545</v>
      </c>
      <c r="G72" s="6"/>
      <c r="H72" s="6" t="s">
        <v>761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562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563</v>
      </c>
      <c r="H77" s="94" t="s">
        <v>564</v>
      </c>
      <c r="I77" s="94" t="s">
        <v>530</v>
      </c>
      <c r="J77" s="144" t="s">
        <v>531</v>
      </c>
      <c r="K77" s="94" t="s">
        <v>532</v>
      </c>
      <c r="L77" s="94" t="s">
        <v>565</v>
      </c>
      <c r="M77" s="94" t="s">
        <v>535</v>
      </c>
      <c r="N77" s="95" t="s">
        <v>536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566</v>
      </c>
      <c r="E78" s="148" t="s">
        <v>567</v>
      </c>
      <c r="F78" s="149">
        <v>82</v>
      </c>
      <c r="G78" s="148" t="s">
        <v>568</v>
      </c>
      <c r="H78" s="148">
        <v>100</v>
      </c>
      <c r="I78" s="150">
        <v>100</v>
      </c>
      <c r="J78" s="151" t="s">
        <v>569</v>
      </c>
      <c r="K78" s="152">
        <f t="shared" ref="K78:K130" si="34">H78-F78</f>
        <v>18</v>
      </c>
      <c r="L78" s="153">
        <f t="shared" ref="L78:L130" si="35">K78/F78</f>
        <v>0.21951219512195122</v>
      </c>
      <c r="M78" s="148" t="s">
        <v>537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570</v>
      </c>
      <c r="E79" s="148" t="s">
        <v>539</v>
      </c>
      <c r="F79" s="149">
        <v>257</v>
      </c>
      <c r="G79" s="148" t="s">
        <v>568</v>
      </c>
      <c r="H79" s="148">
        <v>300</v>
      </c>
      <c r="I79" s="150">
        <v>300</v>
      </c>
      <c r="J79" s="151" t="s">
        <v>569</v>
      </c>
      <c r="K79" s="152">
        <f t="shared" si="34"/>
        <v>43</v>
      </c>
      <c r="L79" s="153">
        <f t="shared" si="35"/>
        <v>0.16731517509727625</v>
      </c>
      <c r="M79" s="148" t="s">
        <v>537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571</v>
      </c>
      <c r="E80" s="148" t="s">
        <v>539</v>
      </c>
      <c r="F80" s="149">
        <v>393</v>
      </c>
      <c r="G80" s="148" t="s">
        <v>568</v>
      </c>
      <c r="H80" s="148">
        <v>468</v>
      </c>
      <c r="I80" s="150">
        <v>468</v>
      </c>
      <c r="J80" s="151" t="s">
        <v>569</v>
      </c>
      <c r="K80" s="152">
        <f t="shared" si="34"/>
        <v>75</v>
      </c>
      <c r="L80" s="153">
        <f t="shared" si="35"/>
        <v>0.19083969465648856</v>
      </c>
      <c r="M80" s="148" t="s">
        <v>537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572</v>
      </c>
      <c r="E81" s="148" t="s">
        <v>539</v>
      </c>
      <c r="F81" s="149">
        <v>205</v>
      </c>
      <c r="G81" s="148" t="s">
        <v>568</v>
      </c>
      <c r="H81" s="148">
        <v>275</v>
      </c>
      <c r="I81" s="150">
        <v>250</v>
      </c>
      <c r="J81" s="151" t="s">
        <v>569</v>
      </c>
      <c r="K81" s="152">
        <f t="shared" si="34"/>
        <v>70</v>
      </c>
      <c r="L81" s="153">
        <f t="shared" si="35"/>
        <v>0.34146341463414637</v>
      </c>
      <c r="M81" s="148" t="s">
        <v>537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573</v>
      </c>
      <c r="E82" s="148" t="s">
        <v>539</v>
      </c>
      <c r="F82" s="149">
        <v>162</v>
      </c>
      <c r="G82" s="148" t="s">
        <v>568</v>
      </c>
      <c r="H82" s="148">
        <v>190</v>
      </c>
      <c r="I82" s="150">
        <v>190</v>
      </c>
      <c r="J82" s="151" t="s">
        <v>569</v>
      </c>
      <c r="K82" s="152">
        <f t="shared" si="34"/>
        <v>28</v>
      </c>
      <c r="L82" s="153">
        <f t="shared" si="35"/>
        <v>0.1728395061728395</v>
      </c>
      <c r="M82" s="148" t="s">
        <v>537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574</v>
      </c>
      <c r="E83" s="148" t="s">
        <v>539</v>
      </c>
      <c r="F83" s="149">
        <v>75</v>
      </c>
      <c r="G83" s="148" t="s">
        <v>568</v>
      </c>
      <c r="H83" s="148">
        <v>91.5</v>
      </c>
      <c r="I83" s="150" t="s">
        <v>575</v>
      </c>
      <c r="J83" s="151" t="s">
        <v>576</v>
      </c>
      <c r="K83" s="152">
        <f t="shared" si="34"/>
        <v>16.5</v>
      </c>
      <c r="L83" s="153">
        <f t="shared" si="35"/>
        <v>0.22</v>
      </c>
      <c r="M83" s="148" t="s">
        <v>537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577</v>
      </c>
      <c r="E84" s="148" t="s">
        <v>539</v>
      </c>
      <c r="F84" s="149">
        <v>850</v>
      </c>
      <c r="G84" s="148" t="s">
        <v>568</v>
      </c>
      <c r="H84" s="148">
        <v>982.5</v>
      </c>
      <c r="I84" s="150">
        <v>1050</v>
      </c>
      <c r="J84" s="151" t="s">
        <v>578</v>
      </c>
      <c r="K84" s="152">
        <f t="shared" si="34"/>
        <v>132.5</v>
      </c>
      <c r="L84" s="153">
        <f t="shared" si="35"/>
        <v>0.15588235294117647</v>
      </c>
      <c r="M84" s="148" t="s">
        <v>537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579</v>
      </c>
      <c r="E85" s="148" t="s">
        <v>539</v>
      </c>
      <c r="F85" s="149">
        <v>475</v>
      </c>
      <c r="G85" s="148" t="s">
        <v>568</v>
      </c>
      <c r="H85" s="148">
        <v>515</v>
      </c>
      <c r="I85" s="150">
        <v>600</v>
      </c>
      <c r="J85" s="151" t="s">
        <v>580</v>
      </c>
      <c r="K85" s="152">
        <f t="shared" si="34"/>
        <v>40</v>
      </c>
      <c r="L85" s="153">
        <f t="shared" si="35"/>
        <v>8.4210526315789472E-2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581</v>
      </c>
      <c r="E86" s="148" t="s">
        <v>539</v>
      </c>
      <c r="F86" s="149">
        <v>86</v>
      </c>
      <c r="G86" s="148" t="s">
        <v>568</v>
      </c>
      <c r="H86" s="148">
        <v>99</v>
      </c>
      <c r="I86" s="150">
        <v>140</v>
      </c>
      <c r="J86" s="151" t="s">
        <v>582</v>
      </c>
      <c r="K86" s="152">
        <f t="shared" si="34"/>
        <v>13</v>
      </c>
      <c r="L86" s="153">
        <f t="shared" si="35"/>
        <v>0.15116279069767441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583</v>
      </c>
      <c r="E87" s="148" t="s">
        <v>539</v>
      </c>
      <c r="F87" s="149">
        <v>496.6</v>
      </c>
      <c r="G87" s="148" t="s">
        <v>568</v>
      </c>
      <c r="H87" s="148">
        <v>621</v>
      </c>
      <c r="I87" s="150">
        <v>580</v>
      </c>
      <c r="J87" s="151" t="s">
        <v>569</v>
      </c>
      <c r="K87" s="152">
        <f t="shared" si="34"/>
        <v>124.39999999999998</v>
      </c>
      <c r="L87" s="153">
        <f t="shared" si="35"/>
        <v>0.25050342327829234</v>
      </c>
      <c r="M87" s="148" t="s">
        <v>537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584</v>
      </c>
      <c r="E88" s="148" t="s">
        <v>539</v>
      </c>
      <c r="F88" s="149">
        <v>2481.9</v>
      </c>
      <c r="G88" s="148" t="s">
        <v>568</v>
      </c>
      <c r="H88" s="148">
        <v>2840</v>
      </c>
      <c r="I88" s="150">
        <v>2870</v>
      </c>
      <c r="J88" s="151" t="s">
        <v>585</v>
      </c>
      <c r="K88" s="152">
        <f t="shared" si="34"/>
        <v>358.09999999999991</v>
      </c>
      <c r="L88" s="153">
        <f t="shared" si="35"/>
        <v>0.14428462065353154</v>
      </c>
      <c r="M88" s="148" t="s">
        <v>537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586</v>
      </c>
      <c r="E89" s="148" t="s">
        <v>539</v>
      </c>
      <c r="F89" s="149">
        <v>84.5</v>
      </c>
      <c r="G89" s="148" t="s">
        <v>568</v>
      </c>
      <c r="H89" s="148">
        <v>93</v>
      </c>
      <c r="I89" s="150">
        <v>110</v>
      </c>
      <c r="J89" s="151" t="s">
        <v>587</v>
      </c>
      <c r="K89" s="152">
        <f t="shared" si="34"/>
        <v>8.5</v>
      </c>
      <c r="L89" s="153">
        <f t="shared" si="35"/>
        <v>0.10059171597633136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588</v>
      </c>
      <c r="E90" s="148" t="s">
        <v>539</v>
      </c>
      <c r="F90" s="149">
        <v>401</v>
      </c>
      <c r="G90" s="148" t="s">
        <v>568</v>
      </c>
      <c r="H90" s="148">
        <v>428</v>
      </c>
      <c r="I90" s="150">
        <v>450</v>
      </c>
      <c r="J90" s="151" t="s">
        <v>589</v>
      </c>
      <c r="K90" s="152">
        <f t="shared" si="34"/>
        <v>27</v>
      </c>
      <c r="L90" s="153">
        <f t="shared" si="35"/>
        <v>6.7331670822942641E-2</v>
      </c>
      <c r="M90" s="148" t="s">
        <v>537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590</v>
      </c>
      <c r="E91" s="148" t="s">
        <v>539</v>
      </c>
      <c r="F91" s="149">
        <v>101</v>
      </c>
      <c r="G91" s="148" t="s">
        <v>568</v>
      </c>
      <c r="H91" s="148">
        <v>112</v>
      </c>
      <c r="I91" s="150">
        <v>120</v>
      </c>
      <c r="J91" s="151" t="s">
        <v>591</v>
      </c>
      <c r="K91" s="152">
        <f t="shared" si="34"/>
        <v>11</v>
      </c>
      <c r="L91" s="153">
        <f t="shared" si="35"/>
        <v>0.10891089108910891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592</v>
      </c>
      <c r="E92" s="148" t="s">
        <v>539</v>
      </c>
      <c r="F92" s="149">
        <v>59</v>
      </c>
      <c r="G92" s="148" t="s">
        <v>568</v>
      </c>
      <c r="H92" s="148">
        <v>76</v>
      </c>
      <c r="I92" s="150">
        <v>76</v>
      </c>
      <c r="J92" s="151" t="s">
        <v>569</v>
      </c>
      <c r="K92" s="152">
        <f t="shared" si="34"/>
        <v>17</v>
      </c>
      <c r="L92" s="153">
        <f t="shared" si="35"/>
        <v>0.28813559322033899</v>
      </c>
      <c r="M92" s="148" t="s">
        <v>537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581</v>
      </c>
      <c r="E93" s="148" t="s">
        <v>539</v>
      </c>
      <c r="F93" s="149">
        <v>99</v>
      </c>
      <c r="G93" s="148" t="s">
        <v>568</v>
      </c>
      <c r="H93" s="148">
        <v>120</v>
      </c>
      <c r="I93" s="150">
        <v>120</v>
      </c>
      <c r="J93" s="151" t="s">
        <v>550</v>
      </c>
      <c r="K93" s="152">
        <f t="shared" si="34"/>
        <v>21</v>
      </c>
      <c r="L93" s="153">
        <f t="shared" si="35"/>
        <v>0.21212121212121213</v>
      </c>
      <c r="M93" s="148" t="s">
        <v>537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593</v>
      </c>
      <c r="E94" s="148" t="s">
        <v>539</v>
      </c>
      <c r="F94" s="149">
        <v>22</v>
      </c>
      <c r="G94" s="148" t="s">
        <v>568</v>
      </c>
      <c r="H94" s="148">
        <v>33.549999999999997</v>
      </c>
      <c r="I94" s="150">
        <v>32</v>
      </c>
      <c r="J94" s="151" t="s">
        <v>594</v>
      </c>
      <c r="K94" s="152">
        <f t="shared" si="34"/>
        <v>11.549999999999997</v>
      </c>
      <c r="L94" s="153">
        <f t="shared" si="35"/>
        <v>0.52499999999999991</v>
      </c>
      <c r="M94" s="148" t="s">
        <v>537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595</v>
      </c>
      <c r="E95" s="148" t="s">
        <v>539</v>
      </c>
      <c r="F95" s="149">
        <v>440</v>
      </c>
      <c r="G95" s="148" t="s">
        <v>568</v>
      </c>
      <c r="H95" s="148">
        <v>520</v>
      </c>
      <c r="I95" s="150">
        <v>520</v>
      </c>
      <c r="J95" s="151" t="s">
        <v>596</v>
      </c>
      <c r="K95" s="152">
        <f t="shared" si="34"/>
        <v>80</v>
      </c>
      <c r="L95" s="153">
        <f t="shared" si="35"/>
        <v>0.18181818181818182</v>
      </c>
      <c r="M95" s="148" t="s">
        <v>537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597</v>
      </c>
      <c r="E96" s="148" t="s">
        <v>539</v>
      </c>
      <c r="F96" s="149">
        <v>360</v>
      </c>
      <c r="G96" s="148" t="s">
        <v>568</v>
      </c>
      <c r="H96" s="148">
        <v>427</v>
      </c>
      <c r="I96" s="150">
        <v>425</v>
      </c>
      <c r="J96" s="151" t="s">
        <v>598</v>
      </c>
      <c r="K96" s="152">
        <f t="shared" si="34"/>
        <v>67</v>
      </c>
      <c r="L96" s="153">
        <f t="shared" si="35"/>
        <v>0.18611111111111112</v>
      </c>
      <c r="M96" s="148" t="s">
        <v>537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599</v>
      </c>
      <c r="E97" s="148" t="s">
        <v>539</v>
      </c>
      <c r="F97" s="149">
        <v>360</v>
      </c>
      <c r="G97" s="148" t="s">
        <v>568</v>
      </c>
      <c r="H97" s="148">
        <v>455</v>
      </c>
      <c r="I97" s="150">
        <v>420</v>
      </c>
      <c r="J97" s="151" t="s">
        <v>600</v>
      </c>
      <c r="K97" s="152">
        <f t="shared" si="34"/>
        <v>95</v>
      </c>
      <c r="L97" s="153">
        <f t="shared" si="35"/>
        <v>0.2638888888888889</v>
      </c>
      <c r="M97" s="148" t="s">
        <v>537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601</v>
      </c>
      <c r="E98" s="148" t="s">
        <v>539</v>
      </c>
      <c r="F98" s="149">
        <v>130</v>
      </c>
      <c r="G98" s="148"/>
      <c r="H98" s="148">
        <v>175.5</v>
      </c>
      <c r="I98" s="150">
        <v>165</v>
      </c>
      <c r="J98" s="151" t="s">
        <v>602</v>
      </c>
      <c r="K98" s="152">
        <f t="shared" si="34"/>
        <v>45.5</v>
      </c>
      <c r="L98" s="153">
        <f t="shared" si="35"/>
        <v>0.35</v>
      </c>
      <c r="M98" s="148" t="s">
        <v>537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567</v>
      </c>
      <c r="F99" s="149">
        <v>98</v>
      </c>
      <c r="G99" s="148"/>
      <c r="H99" s="148">
        <v>120</v>
      </c>
      <c r="I99" s="150">
        <v>120</v>
      </c>
      <c r="J99" s="151" t="s">
        <v>569</v>
      </c>
      <c r="K99" s="152">
        <f t="shared" si="34"/>
        <v>22</v>
      </c>
      <c r="L99" s="153">
        <f t="shared" si="35"/>
        <v>0.22448979591836735</v>
      </c>
      <c r="M99" s="148" t="s">
        <v>537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603</v>
      </c>
      <c r="E100" s="148" t="s">
        <v>567</v>
      </c>
      <c r="F100" s="149">
        <v>196</v>
      </c>
      <c r="G100" s="148"/>
      <c r="H100" s="148">
        <v>262</v>
      </c>
      <c r="I100" s="150">
        <v>255</v>
      </c>
      <c r="J100" s="151" t="s">
        <v>569</v>
      </c>
      <c r="K100" s="152">
        <f t="shared" si="34"/>
        <v>66</v>
      </c>
      <c r="L100" s="153">
        <f t="shared" si="35"/>
        <v>0.33673469387755101</v>
      </c>
      <c r="M100" s="148" t="s">
        <v>537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567</v>
      </c>
      <c r="F101" s="159">
        <v>235</v>
      </c>
      <c r="G101" s="159"/>
      <c r="H101" s="160">
        <v>77</v>
      </c>
      <c r="I101" s="160" t="s">
        <v>604</v>
      </c>
      <c r="J101" s="161" t="s">
        <v>605</v>
      </c>
      <c r="K101" s="162">
        <f t="shared" si="34"/>
        <v>-158</v>
      </c>
      <c r="L101" s="163">
        <f t="shared" si="35"/>
        <v>-0.67234042553191486</v>
      </c>
      <c r="M101" s="159" t="s">
        <v>549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606</v>
      </c>
      <c r="E102" s="148" t="s">
        <v>567</v>
      </c>
      <c r="F102" s="149">
        <v>185</v>
      </c>
      <c r="G102" s="148"/>
      <c r="H102" s="148">
        <v>224</v>
      </c>
      <c r="I102" s="150" t="s">
        <v>607</v>
      </c>
      <c r="J102" s="151" t="s">
        <v>569</v>
      </c>
      <c r="K102" s="152">
        <f t="shared" si="34"/>
        <v>39</v>
      </c>
      <c r="L102" s="153">
        <f t="shared" si="35"/>
        <v>0.21081081081081082</v>
      </c>
      <c r="M102" s="148" t="s">
        <v>537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608</v>
      </c>
      <c r="E103" s="159" t="s">
        <v>567</v>
      </c>
      <c r="F103" s="159">
        <v>49.5</v>
      </c>
      <c r="G103" s="160"/>
      <c r="H103" s="160">
        <v>15.85</v>
      </c>
      <c r="I103" s="160">
        <v>67</v>
      </c>
      <c r="J103" s="161" t="s">
        <v>609</v>
      </c>
      <c r="K103" s="160">
        <f t="shared" si="34"/>
        <v>-33.65</v>
      </c>
      <c r="L103" s="165">
        <f t="shared" si="35"/>
        <v>-0.67979797979797973</v>
      </c>
      <c r="M103" s="159" t="s">
        <v>549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610</v>
      </c>
      <c r="E104" s="148" t="s">
        <v>567</v>
      </c>
      <c r="F104" s="149">
        <v>183.5</v>
      </c>
      <c r="G104" s="148"/>
      <c r="H104" s="148">
        <v>219</v>
      </c>
      <c r="I104" s="150">
        <v>218</v>
      </c>
      <c r="J104" s="151" t="s">
        <v>611</v>
      </c>
      <c r="K104" s="152">
        <f t="shared" si="34"/>
        <v>35.5</v>
      </c>
      <c r="L104" s="153">
        <f t="shared" si="35"/>
        <v>0.19346049046321526</v>
      </c>
      <c r="M104" s="148" t="s">
        <v>537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612</v>
      </c>
      <c r="E105" s="148" t="s">
        <v>567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569</v>
      </c>
      <c r="K105" s="152">
        <f t="shared" si="34"/>
        <v>66</v>
      </c>
      <c r="L105" s="153">
        <f t="shared" si="35"/>
        <v>0.28448275862068967</v>
      </c>
      <c r="M105" s="148" t="s">
        <v>537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613</v>
      </c>
      <c r="E106" s="148" t="s">
        <v>539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614</v>
      </c>
      <c r="K106" s="152">
        <f t="shared" si="34"/>
        <v>158.5</v>
      </c>
      <c r="L106" s="153">
        <f t="shared" si="35"/>
        <v>0.41168831168831171</v>
      </c>
      <c r="M106" s="148" t="s">
        <v>537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615</v>
      </c>
      <c r="E107" s="148" t="s">
        <v>539</v>
      </c>
      <c r="F107" s="149">
        <v>115.5</v>
      </c>
      <c r="G107" s="148"/>
      <c r="H107" s="148">
        <v>146</v>
      </c>
      <c r="I107" s="150">
        <v>142</v>
      </c>
      <c r="J107" s="151" t="s">
        <v>616</v>
      </c>
      <c r="K107" s="152">
        <f t="shared" si="34"/>
        <v>30.5</v>
      </c>
      <c r="L107" s="153">
        <f t="shared" si="35"/>
        <v>0.26406926406926406</v>
      </c>
      <c r="M107" s="148" t="s">
        <v>537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617</v>
      </c>
      <c r="E108" s="148" t="s">
        <v>539</v>
      </c>
      <c r="F108" s="149">
        <v>237.5</v>
      </c>
      <c r="G108" s="148"/>
      <c r="H108" s="148">
        <v>279.5</v>
      </c>
      <c r="I108" s="150">
        <v>278</v>
      </c>
      <c r="J108" s="151" t="s">
        <v>569</v>
      </c>
      <c r="K108" s="152">
        <f t="shared" si="34"/>
        <v>42</v>
      </c>
      <c r="L108" s="153">
        <f t="shared" si="35"/>
        <v>0.17684210526315788</v>
      </c>
      <c r="M108" s="148" t="s">
        <v>537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588</v>
      </c>
      <c r="E109" s="148" t="s">
        <v>567</v>
      </c>
      <c r="F109" s="149">
        <v>340</v>
      </c>
      <c r="G109" s="148"/>
      <c r="H109" s="148">
        <v>448</v>
      </c>
      <c r="I109" s="150">
        <v>448</v>
      </c>
      <c r="J109" s="151" t="s">
        <v>569</v>
      </c>
      <c r="K109" s="152">
        <f t="shared" si="34"/>
        <v>108</v>
      </c>
      <c r="L109" s="153">
        <f t="shared" si="35"/>
        <v>0.31764705882352939</v>
      </c>
      <c r="M109" s="148" t="s">
        <v>537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618</v>
      </c>
      <c r="E110" s="148" t="s">
        <v>567</v>
      </c>
      <c r="F110" s="149">
        <v>390</v>
      </c>
      <c r="G110" s="148"/>
      <c r="H110" s="148">
        <v>460</v>
      </c>
      <c r="I110" s="150">
        <v>460</v>
      </c>
      <c r="J110" s="151" t="s">
        <v>569</v>
      </c>
      <c r="K110" s="152">
        <f t="shared" si="34"/>
        <v>70</v>
      </c>
      <c r="L110" s="153">
        <f t="shared" si="35"/>
        <v>0.17948717948717949</v>
      </c>
      <c r="M110" s="148" t="s">
        <v>537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619</v>
      </c>
      <c r="E111" s="158" t="s">
        <v>567</v>
      </c>
      <c r="F111" s="159">
        <v>122.5</v>
      </c>
      <c r="G111" s="159"/>
      <c r="H111" s="160">
        <v>61</v>
      </c>
      <c r="I111" s="160">
        <v>172</v>
      </c>
      <c r="J111" s="161" t="s">
        <v>620</v>
      </c>
      <c r="K111" s="162">
        <f t="shared" si="34"/>
        <v>-61.5</v>
      </c>
      <c r="L111" s="163">
        <f t="shared" si="35"/>
        <v>-0.50204081632653064</v>
      </c>
      <c r="M111" s="159" t="s">
        <v>549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621</v>
      </c>
      <c r="E112" s="148" t="s">
        <v>567</v>
      </c>
      <c r="F112" s="149">
        <v>297.5</v>
      </c>
      <c r="G112" s="148"/>
      <c r="H112" s="148">
        <v>350</v>
      </c>
      <c r="I112" s="150">
        <v>360</v>
      </c>
      <c r="J112" s="151" t="s">
        <v>622</v>
      </c>
      <c r="K112" s="152">
        <f t="shared" si="34"/>
        <v>52.5</v>
      </c>
      <c r="L112" s="153">
        <f t="shared" si="35"/>
        <v>0.17647058823529413</v>
      </c>
      <c r="M112" s="148" t="s">
        <v>537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623</v>
      </c>
      <c r="E113" s="148" t="s">
        <v>567</v>
      </c>
      <c r="F113" s="149">
        <v>115.5</v>
      </c>
      <c r="G113" s="148"/>
      <c r="H113" s="148">
        <v>149</v>
      </c>
      <c r="I113" s="150">
        <v>140</v>
      </c>
      <c r="J113" s="151" t="s">
        <v>624</v>
      </c>
      <c r="K113" s="152">
        <f t="shared" si="34"/>
        <v>33.5</v>
      </c>
      <c r="L113" s="153">
        <f t="shared" si="35"/>
        <v>0.29004329004329005</v>
      </c>
      <c r="M113" s="148" t="s">
        <v>537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617</v>
      </c>
      <c r="E114" s="148" t="s">
        <v>567</v>
      </c>
      <c r="F114" s="149">
        <v>226</v>
      </c>
      <c r="G114" s="148"/>
      <c r="H114" s="148">
        <v>292</v>
      </c>
      <c r="I114" s="150">
        <v>292</v>
      </c>
      <c r="J114" s="151" t="s">
        <v>625</v>
      </c>
      <c r="K114" s="152">
        <f t="shared" si="34"/>
        <v>66</v>
      </c>
      <c r="L114" s="153">
        <f t="shared" si="35"/>
        <v>0.29203539823008851</v>
      </c>
      <c r="M114" s="148" t="s">
        <v>537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612</v>
      </c>
      <c r="E115" s="148" t="s">
        <v>567</v>
      </c>
      <c r="F115" s="149">
        <v>232.5</v>
      </c>
      <c r="G115" s="148"/>
      <c r="H115" s="148">
        <v>312.5</v>
      </c>
      <c r="I115" s="150">
        <v>310</v>
      </c>
      <c r="J115" s="151" t="s">
        <v>569</v>
      </c>
      <c r="K115" s="152">
        <f t="shared" si="34"/>
        <v>80</v>
      </c>
      <c r="L115" s="153">
        <f t="shared" si="35"/>
        <v>0.34408602150537637</v>
      </c>
      <c r="M115" s="148" t="s">
        <v>537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626</v>
      </c>
      <c r="E116" s="148" t="s">
        <v>567</v>
      </c>
      <c r="F116" s="149">
        <v>196.5</v>
      </c>
      <c r="G116" s="148"/>
      <c r="H116" s="148">
        <v>238</v>
      </c>
      <c r="I116" s="150">
        <v>238</v>
      </c>
      <c r="J116" s="151" t="s">
        <v>625</v>
      </c>
      <c r="K116" s="152">
        <f t="shared" si="34"/>
        <v>41.5</v>
      </c>
      <c r="L116" s="153">
        <f t="shared" si="35"/>
        <v>0.21119592875318066</v>
      </c>
      <c r="M116" s="148" t="s">
        <v>537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566</v>
      </c>
      <c r="E117" s="148" t="s">
        <v>567</v>
      </c>
      <c r="F117" s="149">
        <v>65</v>
      </c>
      <c r="G117" s="148"/>
      <c r="H117" s="148">
        <v>82</v>
      </c>
      <c r="I117" s="150">
        <v>82</v>
      </c>
      <c r="J117" s="151" t="s">
        <v>625</v>
      </c>
      <c r="K117" s="152">
        <f t="shared" si="34"/>
        <v>17</v>
      </c>
      <c r="L117" s="153">
        <f t="shared" si="35"/>
        <v>0.26153846153846155</v>
      </c>
      <c r="M117" s="148" t="s">
        <v>537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627</v>
      </c>
      <c r="E118" s="148" t="s">
        <v>567</v>
      </c>
      <c r="F118" s="149">
        <v>144</v>
      </c>
      <c r="G118" s="148"/>
      <c r="H118" s="148">
        <v>182.5</v>
      </c>
      <c r="I118" s="150">
        <v>181</v>
      </c>
      <c r="J118" s="151" t="s">
        <v>625</v>
      </c>
      <c r="K118" s="152">
        <f t="shared" si="34"/>
        <v>38.5</v>
      </c>
      <c r="L118" s="153">
        <f t="shared" si="35"/>
        <v>0.2673611111111111</v>
      </c>
      <c r="M118" s="148" t="s">
        <v>537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628</v>
      </c>
      <c r="E119" s="148" t="s">
        <v>567</v>
      </c>
      <c r="F119" s="149">
        <v>264</v>
      </c>
      <c r="G119" s="148"/>
      <c r="H119" s="148">
        <v>311</v>
      </c>
      <c r="I119" s="150">
        <v>311</v>
      </c>
      <c r="J119" s="151" t="s">
        <v>625</v>
      </c>
      <c r="K119" s="152">
        <f t="shared" si="34"/>
        <v>47</v>
      </c>
      <c r="L119" s="153">
        <f t="shared" si="35"/>
        <v>0.17803030303030304</v>
      </c>
      <c r="M119" s="148" t="s">
        <v>537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629</v>
      </c>
      <c r="E120" s="148" t="s">
        <v>539</v>
      </c>
      <c r="F120" s="149">
        <v>549.5</v>
      </c>
      <c r="G120" s="148"/>
      <c r="H120" s="148">
        <v>630</v>
      </c>
      <c r="I120" s="150">
        <v>630</v>
      </c>
      <c r="J120" s="151" t="s">
        <v>625</v>
      </c>
      <c r="K120" s="152">
        <f t="shared" si="34"/>
        <v>80.5</v>
      </c>
      <c r="L120" s="153">
        <f t="shared" si="35"/>
        <v>0.1464968152866242</v>
      </c>
      <c r="M120" s="148" t="s">
        <v>537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630</v>
      </c>
      <c r="E121" s="148" t="s">
        <v>567</v>
      </c>
      <c r="F121" s="149">
        <v>1027.5</v>
      </c>
      <c r="G121" s="148"/>
      <c r="H121" s="148">
        <v>1315</v>
      </c>
      <c r="I121" s="150">
        <v>1250</v>
      </c>
      <c r="J121" s="151" t="s">
        <v>625</v>
      </c>
      <c r="K121" s="152">
        <f t="shared" si="34"/>
        <v>287.5</v>
      </c>
      <c r="L121" s="153">
        <f t="shared" si="35"/>
        <v>0.27980535279805352</v>
      </c>
      <c r="M121" s="148" t="s">
        <v>537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631</v>
      </c>
      <c r="E122" s="148" t="s">
        <v>567</v>
      </c>
      <c r="F122" s="149">
        <v>465</v>
      </c>
      <c r="G122" s="148"/>
      <c r="H122" s="148">
        <v>540</v>
      </c>
      <c r="I122" s="150">
        <v>540</v>
      </c>
      <c r="J122" s="151" t="s">
        <v>625</v>
      </c>
      <c r="K122" s="152">
        <f t="shared" si="34"/>
        <v>75</v>
      </c>
      <c r="L122" s="153">
        <f t="shared" si="35"/>
        <v>0.16129032258064516</v>
      </c>
      <c r="M122" s="148" t="s">
        <v>537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539</v>
      </c>
      <c r="F123" s="149">
        <v>81</v>
      </c>
      <c r="G123" s="148"/>
      <c r="H123" s="148">
        <v>110</v>
      </c>
      <c r="I123" s="150">
        <v>110</v>
      </c>
      <c r="J123" s="151" t="s">
        <v>625</v>
      </c>
      <c r="K123" s="152">
        <f t="shared" si="34"/>
        <v>29</v>
      </c>
      <c r="L123" s="153">
        <f t="shared" si="35"/>
        <v>0.35802469135802467</v>
      </c>
      <c r="M123" s="148" t="s">
        <v>537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632</v>
      </c>
      <c r="E124" s="148" t="s">
        <v>539</v>
      </c>
      <c r="F124" s="149">
        <v>417.5</v>
      </c>
      <c r="G124" s="148"/>
      <c r="H124" s="148">
        <v>547</v>
      </c>
      <c r="I124" s="150">
        <v>535</v>
      </c>
      <c r="J124" s="151" t="s">
        <v>625</v>
      </c>
      <c r="K124" s="152">
        <f t="shared" si="34"/>
        <v>129.5</v>
      </c>
      <c r="L124" s="153">
        <f t="shared" si="35"/>
        <v>0.31017964071856285</v>
      </c>
      <c r="M124" s="148" t="s">
        <v>537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633</v>
      </c>
      <c r="E125" s="148" t="s">
        <v>567</v>
      </c>
      <c r="F125" s="149">
        <v>650</v>
      </c>
      <c r="G125" s="148"/>
      <c r="H125" s="148">
        <v>800</v>
      </c>
      <c r="I125" s="150">
        <v>800</v>
      </c>
      <c r="J125" s="151" t="s">
        <v>625</v>
      </c>
      <c r="K125" s="152">
        <f t="shared" si="34"/>
        <v>150</v>
      </c>
      <c r="L125" s="153">
        <f t="shared" si="35"/>
        <v>0.23076923076923078</v>
      </c>
      <c r="M125" s="148" t="s">
        <v>537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567</v>
      </c>
      <c r="F126" s="149">
        <v>437.5</v>
      </c>
      <c r="G126" s="148"/>
      <c r="H126" s="148">
        <v>504.5</v>
      </c>
      <c r="I126" s="150">
        <v>522</v>
      </c>
      <c r="J126" s="151" t="s">
        <v>634</v>
      </c>
      <c r="K126" s="152">
        <f t="shared" si="34"/>
        <v>67</v>
      </c>
      <c r="L126" s="153">
        <f t="shared" si="35"/>
        <v>0.15314285714285714</v>
      </c>
      <c r="M126" s="148" t="s">
        <v>537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635</v>
      </c>
      <c r="E127" s="148" t="s">
        <v>567</v>
      </c>
      <c r="F127" s="149">
        <v>189.5</v>
      </c>
      <c r="G127" s="148"/>
      <c r="H127" s="148">
        <v>218</v>
      </c>
      <c r="I127" s="150">
        <v>218</v>
      </c>
      <c r="J127" s="151" t="s">
        <v>625</v>
      </c>
      <c r="K127" s="152">
        <f t="shared" si="34"/>
        <v>28.5</v>
      </c>
      <c r="L127" s="153">
        <f t="shared" si="35"/>
        <v>0.15039577836411611</v>
      </c>
      <c r="M127" s="148" t="s">
        <v>537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636</v>
      </c>
      <c r="E128" s="159" t="s">
        <v>567</v>
      </c>
      <c r="F128" s="159">
        <v>36.5</v>
      </c>
      <c r="G128" s="160"/>
      <c r="H128" s="160">
        <v>15.85</v>
      </c>
      <c r="I128" s="160">
        <v>60</v>
      </c>
      <c r="J128" s="161" t="s">
        <v>637</v>
      </c>
      <c r="K128" s="162">
        <f t="shared" si="34"/>
        <v>-20.65</v>
      </c>
      <c r="L128" s="163">
        <f t="shared" si="35"/>
        <v>-0.5657534246575342</v>
      </c>
      <c r="M128" s="159" t="s">
        <v>549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638</v>
      </c>
      <c r="E129" s="148" t="s">
        <v>567</v>
      </c>
      <c r="F129" s="149">
        <v>93</v>
      </c>
      <c r="G129" s="148"/>
      <c r="H129" s="148">
        <v>149</v>
      </c>
      <c r="I129" s="150">
        <v>140</v>
      </c>
      <c r="J129" s="151" t="s">
        <v>639</v>
      </c>
      <c r="K129" s="152">
        <f t="shared" si="34"/>
        <v>56</v>
      </c>
      <c r="L129" s="153">
        <f t="shared" si="35"/>
        <v>0.60215053763440862</v>
      </c>
      <c r="M129" s="148" t="s">
        <v>537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640</v>
      </c>
      <c r="E130" s="148" t="s">
        <v>567</v>
      </c>
      <c r="F130" s="149">
        <v>130</v>
      </c>
      <c r="G130" s="148"/>
      <c r="H130" s="148">
        <v>150</v>
      </c>
      <c r="I130" s="150" t="s">
        <v>641</v>
      </c>
      <c r="J130" s="151" t="s">
        <v>625</v>
      </c>
      <c r="K130" s="152">
        <f t="shared" si="34"/>
        <v>20</v>
      </c>
      <c r="L130" s="153">
        <f t="shared" si="35"/>
        <v>0.15384615384615385</v>
      </c>
      <c r="M130" s="148" t="s">
        <v>537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642</v>
      </c>
      <c r="E131" s="148" t="s">
        <v>567</v>
      </c>
      <c r="F131" s="149">
        <v>196</v>
      </c>
      <c r="G131" s="148"/>
      <c r="H131" s="148">
        <v>299</v>
      </c>
      <c r="I131" s="150">
        <v>299</v>
      </c>
      <c r="J131" s="151" t="s">
        <v>625</v>
      </c>
      <c r="K131" s="152">
        <v>103</v>
      </c>
      <c r="L131" s="153">
        <v>0.52551020408163296</v>
      </c>
      <c r="M131" s="148" t="s">
        <v>537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643</v>
      </c>
      <c r="E132" s="148" t="s">
        <v>567</v>
      </c>
      <c r="F132" s="149">
        <v>88</v>
      </c>
      <c r="G132" s="148"/>
      <c r="H132" s="148">
        <v>103</v>
      </c>
      <c r="I132" s="150">
        <v>103</v>
      </c>
      <c r="J132" s="151" t="s">
        <v>625</v>
      </c>
      <c r="K132" s="152">
        <v>15</v>
      </c>
      <c r="L132" s="153">
        <v>0.170454545454545</v>
      </c>
      <c r="M132" s="148" t="s">
        <v>537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644</v>
      </c>
      <c r="E133" s="148" t="s">
        <v>567</v>
      </c>
      <c r="F133" s="149">
        <v>127.5</v>
      </c>
      <c r="G133" s="148"/>
      <c r="H133" s="148">
        <v>148</v>
      </c>
      <c r="I133" s="150" t="s">
        <v>645</v>
      </c>
      <c r="J133" s="151" t="s">
        <v>625</v>
      </c>
      <c r="K133" s="152">
        <f>H133-F133</f>
        <v>20.5</v>
      </c>
      <c r="L133" s="153">
        <f>K133/F133</f>
        <v>0.16078431372549021</v>
      </c>
      <c r="M133" s="148" t="s">
        <v>537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646</v>
      </c>
      <c r="E134" s="148" t="s">
        <v>567</v>
      </c>
      <c r="F134" s="149">
        <v>675</v>
      </c>
      <c r="G134" s="148"/>
      <c r="H134" s="148">
        <v>815</v>
      </c>
      <c r="I134" s="150" t="s">
        <v>647</v>
      </c>
      <c r="J134" s="151" t="s">
        <v>625</v>
      </c>
      <c r="K134" s="152">
        <f>H134-F134</f>
        <v>140</v>
      </c>
      <c r="L134" s="153">
        <f>K134/F134</f>
        <v>0.2074074074074074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648</v>
      </c>
      <c r="E135" s="158" t="s">
        <v>567</v>
      </c>
      <c r="F135" s="159">
        <v>500</v>
      </c>
      <c r="G135" s="159"/>
      <c r="H135" s="160">
        <v>232.5</v>
      </c>
      <c r="I135" s="160" t="s">
        <v>649</v>
      </c>
      <c r="J135" s="161" t="s">
        <v>650</v>
      </c>
      <c r="K135" s="162">
        <f>H135-F135</f>
        <v>-267.5</v>
      </c>
      <c r="L135" s="163">
        <f>K135/F135</f>
        <v>-0.53500000000000003</v>
      </c>
      <c r="M135" s="159" t="s">
        <v>549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495</v>
      </c>
      <c r="E136" s="148" t="s">
        <v>567</v>
      </c>
      <c r="F136" s="149">
        <v>110</v>
      </c>
      <c r="G136" s="148"/>
      <c r="H136" s="148">
        <v>126.5</v>
      </c>
      <c r="I136" s="150">
        <v>125</v>
      </c>
      <c r="J136" s="151" t="s">
        <v>576</v>
      </c>
      <c r="K136" s="152">
        <f>H136-F136</f>
        <v>16.5</v>
      </c>
      <c r="L136" s="153">
        <f>K136/F136</f>
        <v>0.15</v>
      </c>
      <c r="M136" s="148" t="s">
        <v>537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651</v>
      </c>
      <c r="E137" s="148" t="s">
        <v>567</v>
      </c>
      <c r="F137" s="149">
        <v>44</v>
      </c>
      <c r="G137" s="148"/>
      <c r="H137" s="148">
        <v>69.5</v>
      </c>
      <c r="I137" s="150">
        <v>69.5</v>
      </c>
      <c r="J137" s="151" t="s">
        <v>652</v>
      </c>
      <c r="K137" s="152">
        <f>H137-F137</f>
        <v>25.5</v>
      </c>
      <c r="L137" s="153">
        <f>K137/F137</f>
        <v>0.57954545454545459</v>
      </c>
      <c r="M137" s="148" t="s">
        <v>537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653</v>
      </c>
      <c r="E138" s="148" t="s">
        <v>567</v>
      </c>
      <c r="F138" s="149">
        <v>262.5</v>
      </c>
      <c r="G138" s="148"/>
      <c r="H138" s="148">
        <v>340</v>
      </c>
      <c r="I138" s="150">
        <v>333</v>
      </c>
      <c r="J138" s="151" t="s">
        <v>654</v>
      </c>
      <c r="K138" s="152">
        <v>77.5</v>
      </c>
      <c r="L138" s="153">
        <v>0.29523809523809502</v>
      </c>
      <c r="M138" s="148" t="s">
        <v>537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655</v>
      </c>
      <c r="E139" s="148" t="s">
        <v>567</v>
      </c>
      <c r="F139" s="149">
        <v>840</v>
      </c>
      <c r="G139" s="148"/>
      <c r="H139" s="148">
        <v>1230</v>
      </c>
      <c r="I139" s="150">
        <v>1230</v>
      </c>
      <c r="J139" s="151" t="s">
        <v>625</v>
      </c>
      <c r="K139" s="152">
        <v>390</v>
      </c>
      <c r="L139" s="153">
        <v>0.46428571428571402</v>
      </c>
      <c r="M139" s="148" t="s">
        <v>537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656</v>
      </c>
      <c r="E140" s="171" t="s">
        <v>567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657</v>
      </c>
      <c r="K140" s="174">
        <f t="shared" ref="K140:K146" si="36">H140-F140</f>
        <v>10.5</v>
      </c>
      <c r="L140" s="175">
        <f t="shared" ref="L140:L146" si="37">K140/F140</f>
        <v>2.6582278481012658E-2</v>
      </c>
      <c r="M140" s="171" t="s">
        <v>658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659</v>
      </c>
      <c r="E141" s="158" t="s">
        <v>539</v>
      </c>
      <c r="F141" s="159">
        <f>169.5-12.8</f>
        <v>156.69999999999999</v>
      </c>
      <c r="G141" s="159"/>
      <c r="H141" s="160">
        <v>77</v>
      </c>
      <c r="I141" s="160" t="s">
        <v>660</v>
      </c>
      <c r="J141" s="161" t="s">
        <v>661</v>
      </c>
      <c r="K141" s="162">
        <f t="shared" si="36"/>
        <v>-79.699999999999989</v>
      </c>
      <c r="L141" s="163">
        <f t="shared" si="37"/>
        <v>-0.50861518825781749</v>
      </c>
      <c r="M141" s="159" t="s">
        <v>549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662</v>
      </c>
      <c r="E142" s="158" t="s">
        <v>567</v>
      </c>
      <c r="F142" s="159">
        <v>400</v>
      </c>
      <c r="G142" s="159"/>
      <c r="H142" s="160">
        <v>305</v>
      </c>
      <c r="I142" s="160">
        <v>475</v>
      </c>
      <c r="J142" s="161" t="s">
        <v>663</v>
      </c>
      <c r="K142" s="162">
        <f t="shared" si="36"/>
        <v>-95</v>
      </c>
      <c r="L142" s="163">
        <f t="shared" si="37"/>
        <v>-0.23749999999999999</v>
      </c>
      <c r="M142" s="159" t="s">
        <v>549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664</v>
      </c>
      <c r="E143" s="148" t="s">
        <v>567</v>
      </c>
      <c r="F143" s="149">
        <v>86.5</v>
      </c>
      <c r="G143" s="148"/>
      <c r="H143" s="148">
        <v>130</v>
      </c>
      <c r="I143" s="150">
        <v>130</v>
      </c>
      <c r="J143" s="151" t="s">
        <v>665</v>
      </c>
      <c r="K143" s="152">
        <f t="shared" si="36"/>
        <v>43.5</v>
      </c>
      <c r="L143" s="153">
        <f t="shared" si="37"/>
        <v>0.50289017341040465</v>
      </c>
      <c r="M143" s="148" t="s">
        <v>537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567</v>
      </c>
      <c r="F144" s="159">
        <v>133.5</v>
      </c>
      <c r="G144" s="159"/>
      <c r="H144" s="160">
        <v>126.5</v>
      </c>
      <c r="I144" s="160">
        <v>178</v>
      </c>
      <c r="J144" s="161" t="s">
        <v>666</v>
      </c>
      <c r="K144" s="162">
        <f t="shared" si="36"/>
        <v>-7</v>
      </c>
      <c r="L144" s="163">
        <f t="shared" si="37"/>
        <v>-5.2434456928838954E-2</v>
      </c>
      <c r="M144" s="159" t="s">
        <v>549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667</v>
      </c>
      <c r="E145" s="148" t="s">
        <v>567</v>
      </c>
      <c r="F145" s="149">
        <v>560</v>
      </c>
      <c r="G145" s="148"/>
      <c r="H145" s="148">
        <v>725</v>
      </c>
      <c r="I145" s="150">
        <v>725</v>
      </c>
      <c r="J145" s="151" t="s">
        <v>569</v>
      </c>
      <c r="K145" s="152">
        <f t="shared" si="36"/>
        <v>165</v>
      </c>
      <c r="L145" s="153">
        <f t="shared" si="37"/>
        <v>0.29464285714285715</v>
      </c>
      <c r="M145" s="148" t="s">
        <v>537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668</v>
      </c>
      <c r="E146" s="148" t="s">
        <v>567</v>
      </c>
      <c r="F146" s="149">
        <v>160.5</v>
      </c>
      <c r="G146" s="148"/>
      <c r="H146" s="148">
        <v>210</v>
      </c>
      <c r="I146" s="150">
        <v>210</v>
      </c>
      <c r="J146" s="151" t="s">
        <v>569</v>
      </c>
      <c r="K146" s="152">
        <f t="shared" si="36"/>
        <v>49.5</v>
      </c>
      <c r="L146" s="153">
        <f t="shared" si="37"/>
        <v>0.30841121495327101</v>
      </c>
      <c r="M146" s="148" t="s">
        <v>537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567</v>
      </c>
      <c r="F147" s="149">
        <v>430</v>
      </c>
      <c r="G147" s="148"/>
      <c r="H147" s="148">
        <v>596</v>
      </c>
      <c r="I147" s="150">
        <v>575</v>
      </c>
      <c r="J147" s="151" t="s">
        <v>669</v>
      </c>
      <c r="K147" s="152">
        <v>166</v>
      </c>
      <c r="L147" s="153">
        <v>0.38604651162790699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670</v>
      </c>
      <c r="E148" s="148" t="s">
        <v>567</v>
      </c>
      <c r="F148" s="149">
        <v>280</v>
      </c>
      <c r="G148" s="148"/>
      <c r="H148" s="148">
        <v>345</v>
      </c>
      <c r="I148" s="150">
        <v>345</v>
      </c>
      <c r="J148" s="151" t="s">
        <v>569</v>
      </c>
      <c r="K148" s="152">
        <f t="shared" ref="K148:K153" si="38">H148-F148</f>
        <v>65</v>
      </c>
      <c r="L148" s="153">
        <f>K148/F148</f>
        <v>0.23214285714285715</v>
      </c>
      <c r="M148" s="148" t="s">
        <v>537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671</v>
      </c>
      <c r="E149" s="148" t="s">
        <v>567</v>
      </c>
      <c r="F149" s="149">
        <v>245</v>
      </c>
      <c r="G149" s="148"/>
      <c r="H149" s="148">
        <v>325.5</v>
      </c>
      <c r="I149" s="150">
        <v>330</v>
      </c>
      <c r="J149" s="151" t="s">
        <v>672</v>
      </c>
      <c r="K149" s="152">
        <f t="shared" si="38"/>
        <v>80.5</v>
      </c>
      <c r="L149" s="153">
        <f>K149/F149</f>
        <v>0.32857142857142857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567</v>
      </c>
      <c r="F150" s="149">
        <v>125</v>
      </c>
      <c r="G150" s="148"/>
      <c r="H150" s="148">
        <v>160</v>
      </c>
      <c r="I150" s="150">
        <v>160</v>
      </c>
      <c r="J150" s="151" t="s">
        <v>625</v>
      </c>
      <c r="K150" s="152">
        <f t="shared" si="38"/>
        <v>35</v>
      </c>
      <c r="L150" s="153">
        <v>0.28000000000000003</v>
      </c>
      <c r="M150" s="148" t="s">
        <v>537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434</v>
      </c>
      <c r="E151" s="148" t="s">
        <v>567</v>
      </c>
      <c r="F151" s="149">
        <v>114</v>
      </c>
      <c r="G151" s="148"/>
      <c r="H151" s="148">
        <v>145</v>
      </c>
      <c r="I151" s="150">
        <v>145</v>
      </c>
      <c r="J151" s="151" t="s">
        <v>625</v>
      </c>
      <c r="K151" s="152">
        <f t="shared" si="38"/>
        <v>31</v>
      </c>
      <c r="L151" s="153">
        <f>K151/F151</f>
        <v>0.27192982456140352</v>
      </c>
      <c r="M151" s="148" t="s">
        <v>537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673</v>
      </c>
      <c r="E152" s="148" t="s">
        <v>567</v>
      </c>
      <c r="F152" s="149">
        <v>212</v>
      </c>
      <c r="G152" s="148"/>
      <c r="H152" s="148">
        <v>280</v>
      </c>
      <c r="I152" s="150">
        <v>276</v>
      </c>
      <c r="J152" s="151" t="s">
        <v>674</v>
      </c>
      <c r="K152" s="152">
        <f t="shared" si="38"/>
        <v>68</v>
      </c>
      <c r="L152" s="153">
        <f>K152/F152</f>
        <v>0.32075471698113206</v>
      </c>
      <c r="M152" s="148" t="s">
        <v>537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425</v>
      </c>
      <c r="E153" s="148" t="s">
        <v>567</v>
      </c>
      <c r="F153" s="149">
        <v>155</v>
      </c>
      <c r="G153" s="148"/>
      <c r="H153" s="148">
        <v>210</v>
      </c>
      <c r="I153" s="150">
        <v>210</v>
      </c>
      <c r="J153" s="151" t="s">
        <v>675</v>
      </c>
      <c r="K153" s="152">
        <f t="shared" si="38"/>
        <v>55</v>
      </c>
      <c r="L153" s="153">
        <f>K153/F153</f>
        <v>0.35483870967741937</v>
      </c>
      <c r="M153" s="148" t="s">
        <v>537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676</v>
      </c>
      <c r="E154" s="158" t="s">
        <v>567</v>
      </c>
      <c r="F154" s="159">
        <v>150.5</v>
      </c>
      <c r="G154" s="159"/>
      <c r="H154" s="160">
        <v>72.5</v>
      </c>
      <c r="I154" s="160">
        <v>174</v>
      </c>
      <c r="J154" s="161" t="s">
        <v>677</v>
      </c>
      <c r="K154" s="162">
        <v>-78</v>
      </c>
      <c r="L154" s="163">
        <v>-0.51827242524916906</v>
      </c>
      <c r="M154" s="159" t="s">
        <v>549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678</v>
      </c>
      <c r="E155" s="148" t="s">
        <v>567</v>
      </c>
      <c r="F155" s="149">
        <v>380</v>
      </c>
      <c r="G155" s="148"/>
      <c r="H155" s="148">
        <v>478</v>
      </c>
      <c r="I155" s="150">
        <v>468</v>
      </c>
      <c r="J155" s="151" t="s">
        <v>625</v>
      </c>
      <c r="K155" s="152">
        <f>H155-F155</f>
        <v>98</v>
      </c>
      <c r="L155" s="153">
        <f>K155/F155</f>
        <v>0.25789473684210529</v>
      </c>
      <c r="M155" s="148" t="s">
        <v>537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567</v>
      </c>
      <c r="F156" s="149">
        <v>305</v>
      </c>
      <c r="G156" s="148"/>
      <c r="H156" s="148">
        <v>375</v>
      </c>
      <c r="I156" s="150">
        <v>375</v>
      </c>
      <c r="J156" s="151" t="s">
        <v>625</v>
      </c>
      <c r="K156" s="152">
        <f>H156-F156</f>
        <v>70</v>
      </c>
      <c r="L156" s="153">
        <f>K156/F156</f>
        <v>0.22950819672131148</v>
      </c>
      <c r="M156" s="148" t="s">
        <v>537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567</v>
      </c>
      <c r="F157" s="149">
        <v>99.5</v>
      </c>
      <c r="G157" s="148"/>
      <c r="H157" s="148">
        <v>158</v>
      </c>
      <c r="I157" s="150">
        <v>158</v>
      </c>
      <c r="J157" s="151" t="s">
        <v>625</v>
      </c>
      <c r="K157" s="152">
        <f>H157-F157</f>
        <v>58.5</v>
      </c>
      <c r="L157" s="153">
        <f>K157/F157</f>
        <v>0.5879396984924623</v>
      </c>
      <c r="M157" s="148" t="s">
        <v>537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567</v>
      </c>
      <c r="F158" s="149">
        <v>99.5</v>
      </c>
      <c r="G158" s="148"/>
      <c r="H158" s="148">
        <v>158</v>
      </c>
      <c r="I158" s="150">
        <v>158</v>
      </c>
      <c r="J158" s="151" t="s">
        <v>625</v>
      </c>
      <c r="K158" s="152">
        <v>58.5</v>
      </c>
      <c r="L158" s="153">
        <v>0.58793969849246197</v>
      </c>
      <c r="M158" s="148" t="s">
        <v>537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567</v>
      </c>
      <c r="F159" s="149">
        <v>140.5</v>
      </c>
      <c r="G159" s="148"/>
      <c r="H159" s="148">
        <v>220</v>
      </c>
      <c r="I159" s="150">
        <v>220</v>
      </c>
      <c r="J159" s="151" t="s">
        <v>625</v>
      </c>
      <c r="K159" s="152">
        <f>H159-F159</f>
        <v>79.5</v>
      </c>
      <c r="L159" s="153">
        <f>K159/F159</f>
        <v>0.5658362989323843</v>
      </c>
      <c r="M159" s="148" t="s">
        <v>537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679</v>
      </c>
      <c r="E160" s="148" t="s">
        <v>567</v>
      </c>
      <c r="F160" s="149">
        <v>202.5</v>
      </c>
      <c r="G160" s="148"/>
      <c r="H160" s="148">
        <v>234</v>
      </c>
      <c r="I160" s="150">
        <v>234</v>
      </c>
      <c r="J160" s="151" t="s">
        <v>625</v>
      </c>
      <c r="K160" s="152">
        <v>31.5</v>
      </c>
      <c r="L160" s="153">
        <v>0.155555555555556</v>
      </c>
      <c r="M160" s="148" t="s">
        <v>537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680</v>
      </c>
      <c r="E161" s="148" t="s">
        <v>567</v>
      </c>
      <c r="F161" s="149">
        <v>300.5</v>
      </c>
      <c r="G161" s="148"/>
      <c r="H161" s="148">
        <v>417.5</v>
      </c>
      <c r="I161" s="150">
        <v>420</v>
      </c>
      <c r="J161" s="151" t="s">
        <v>681</v>
      </c>
      <c r="K161" s="152">
        <f>H161-F161</f>
        <v>117</v>
      </c>
      <c r="L161" s="153">
        <f>K161/F161</f>
        <v>0.38935108153078202</v>
      </c>
      <c r="M161" s="148" t="s">
        <v>537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655</v>
      </c>
      <c r="E162" s="148" t="s">
        <v>567</v>
      </c>
      <c r="F162" s="149">
        <v>850</v>
      </c>
      <c r="G162" s="148"/>
      <c r="H162" s="148">
        <v>1042.5</v>
      </c>
      <c r="I162" s="150">
        <v>1023</v>
      </c>
      <c r="J162" s="151" t="s">
        <v>682</v>
      </c>
      <c r="K162" s="152">
        <v>192.5</v>
      </c>
      <c r="L162" s="153">
        <v>0.22647058823529401</v>
      </c>
      <c r="M162" s="148" t="s">
        <v>537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453</v>
      </c>
      <c r="E163" s="148" t="s">
        <v>567</v>
      </c>
      <c r="F163" s="149">
        <v>785</v>
      </c>
      <c r="G163" s="148"/>
      <c r="H163" s="148">
        <v>930</v>
      </c>
      <c r="I163" s="150">
        <v>920</v>
      </c>
      <c r="J163" s="151" t="s">
        <v>683</v>
      </c>
      <c r="K163" s="152">
        <f>H163-F163</f>
        <v>145</v>
      </c>
      <c r="L163" s="153">
        <f>K163/F163</f>
        <v>0.18471337579617833</v>
      </c>
      <c r="M163" s="148" t="s">
        <v>537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684</v>
      </c>
      <c r="E164" s="158" t="s">
        <v>567</v>
      </c>
      <c r="F164" s="159">
        <v>40</v>
      </c>
      <c r="G164" s="159"/>
      <c r="H164" s="160">
        <v>13.1</v>
      </c>
      <c r="I164" s="160">
        <v>60</v>
      </c>
      <c r="J164" s="161" t="s">
        <v>685</v>
      </c>
      <c r="K164" s="162">
        <v>-26.9</v>
      </c>
      <c r="L164" s="163">
        <v>-0.67249999999999999</v>
      </c>
      <c r="M164" s="159" t="s">
        <v>549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567</v>
      </c>
      <c r="F165" s="149">
        <v>289.5</v>
      </c>
      <c r="G165" s="148"/>
      <c r="H165" s="148">
        <v>354</v>
      </c>
      <c r="I165" s="150">
        <v>360</v>
      </c>
      <c r="J165" s="151" t="s">
        <v>686</v>
      </c>
      <c r="K165" s="152">
        <f t="shared" ref="K165:K173" si="39">H165-F165</f>
        <v>64.5</v>
      </c>
      <c r="L165" s="153">
        <f t="shared" ref="L165:L173" si="40">K165/F165</f>
        <v>0.22279792746113988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401</v>
      </c>
      <c r="E166" s="148" t="s">
        <v>567</v>
      </c>
      <c r="F166" s="149">
        <v>700</v>
      </c>
      <c r="G166" s="148"/>
      <c r="H166" s="148">
        <v>840</v>
      </c>
      <c r="I166" s="150">
        <v>840</v>
      </c>
      <c r="J166" s="151" t="s">
        <v>687</v>
      </c>
      <c r="K166" s="152">
        <f t="shared" si="39"/>
        <v>140</v>
      </c>
      <c r="L166" s="153">
        <f t="shared" si="40"/>
        <v>0.2</v>
      </c>
      <c r="M166" s="148" t="s">
        <v>537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688</v>
      </c>
      <c r="E167" s="148" t="s">
        <v>567</v>
      </c>
      <c r="F167" s="149">
        <v>130</v>
      </c>
      <c r="G167" s="148"/>
      <c r="H167" s="148">
        <v>144.25</v>
      </c>
      <c r="I167" s="150">
        <v>170</v>
      </c>
      <c r="J167" s="151" t="s">
        <v>689</v>
      </c>
      <c r="K167" s="152">
        <f t="shared" si="39"/>
        <v>14.25</v>
      </c>
      <c r="L167" s="153">
        <f t="shared" si="40"/>
        <v>0.10961538461538461</v>
      </c>
      <c r="M167" s="148" t="s">
        <v>537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690</v>
      </c>
      <c r="E168" s="148" t="s">
        <v>567</v>
      </c>
      <c r="F168" s="149">
        <v>214.5</v>
      </c>
      <c r="G168" s="148"/>
      <c r="H168" s="148">
        <v>262</v>
      </c>
      <c r="I168" s="150">
        <v>262</v>
      </c>
      <c r="J168" s="151" t="s">
        <v>691</v>
      </c>
      <c r="K168" s="152">
        <f t="shared" si="39"/>
        <v>47.5</v>
      </c>
      <c r="L168" s="153">
        <f t="shared" si="40"/>
        <v>0.22144522144522144</v>
      </c>
      <c r="M168" s="148" t="s">
        <v>537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692</v>
      </c>
      <c r="E169" s="179" t="s">
        <v>567</v>
      </c>
      <c r="F169" s="180">
        <v>370</v>
      </c>
      <c r="G169" s="179"/>
      <c r="H169" s="179">
        <v>447.5</v>
      </c>
      <c r="I169" s="181">
        <v>450</v>
      </c>
      <c r="J169" s="182" t="s">
        <v>625</v>
      </c>
      <c r="K169" s="152">
        <f t="shared" si="39"/>
        <v>77.5</v>
      </c>
      <c r="L169" s="183">
        <f t="shared" si="40"/>
        <v>0.20945945945945946</v>
      </c>
      <c r="M169" s="179" t="s">
        <v>537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567</v>
      </c>
      <c r="F170" s="180">
        <v>657.5</v>
      </c>
      <c r="G170" s="179"/>
      <c r="H170" s="179">
        <v>825</v>
      </c>
      <c r="I170" s="181">
        <v>820</v>
      </c>
      <c r="J170" s="182" t="s">
        <v>625</v>
      </c>
      <c r="K170" s="152">
        <f t="shared" si="39"/>
        <v>167.5</v>
      </c>
      <c r="L170" s="183">
        <f t="shared" si="40"/>
        <v>0.25475285171102663</v>
      </c>
      <c r="M170" s="179" t="s">
        <v>537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567</v>
      </c>
      <c r="F171" s="149">
        <v>605</v>
      </c>
      <c r="G171" s="148"/>
      <c r="H171" s="148">
        <v>750</v>
      </c>
      <c r="I171" s="150">
        <v>750</v>
      </c>
      <c r="J171" s="151" t="s">
        <v>683</v>
      </c>
      <c r="K171" s="152">
        <f t="shared" si="39"/>
        <v>145</v>
      </c>
      <c r="L171" s="153">
        <f t="shared" si="40"/>
        <v>0.23966942148760331</v>
      </c>
      <c r="M171" s="148" t="s">
        <v>537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693</v>
      </c>
      <c r="E172" s="159" t="s">
        <v>567</v>
      </c>
      <c r="F172" s="159">
        <v>255</v>
      </c>
      <c r="G172" s="160"/>
      <c r="H172" s="160">
        <v>217.25</v>
      </c>
      <c r="I172" s="160">
        <v>320</v>
      </c>
      <c r="J172" s="161" t="s">
        <v>694</v>
      </c>
      <c r="K172" s="162">
        <f t="shared" si="39"/>
        <v>-37.75</v>
      </c>
      <c r="L172" s="165">
        <f t="shared" si="40"/>
        <v>-0.14803921568627451</v>
      </c>
      <c r="M172" s="159" t="s">
        <v>549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695</v>
      </c>
      <c r="E173" s="148" t="s">
        <v>567</v>
      </c>
      <c r="F173" s="149">
        <v>215</v>
      </c>
      <c r="G173" s="148"/>
      <c r="H173" s="148">
        <v>258</v>
      </c>
      <c r="I173" s="150">
        <v>258</v>
      </c>
      <c r="J173" s="151" t="s">
        <v>625</v>
      </c>
      <c r="K173" s="152">
        <f t="shared" si="39"/>
        <v>43</v>
      </c>
      <c r="L173" s="153">
        <f t="shared" si="40"/>
        <v>0.2</v>
      </c>
      <c r="M173" s="148" t="s">
        <v>537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695</v>
      </c>
      <c r="E174" s="148" t="s">
        <v>567</v>
      </c>
      <c r="F174" s="149">
        <v>215</v>
      </c>
      <c r="G174" s="148"/>
      <c r="H174" s="148">
        <v>258</v>
      </c>
      <c r="I174" s="150">
        <v>258</v>
      </c>
      <c r="J174" s="182" t="s">
        <v>625</v>
      </c>
      <c r="K174" s="152">
        <v>43</v>
      </c>
      <c r="L174" s="153">
        <v>0.2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696</v>
      </c>
      <c r="E175" s="179" t="s">
        <v>567</v>
      </c>
      <c r="F175" s="149">
        <v>75</v>
      </c>
      <c r="G175" s="179"/>
      <c r="H175" s="179">
        <v>90</v>
      </c>
      <c r="I175" s="181">
        <v>90</v>
      </c>
      <c r="J175" s="151" t="s">
        <v>697</v>
      </c>
      <c r="K175" s="152">
        <f t="shared" ref="K175:K180" si="41">H175-F175</f>
        <v>15</v>
      </c>
      <c r="L175" s="153">
        <f t="shared" ref="L175:L180" si="42">K175/F175</f>
        <v>0.2</v>
      </c>
      <c r="M175" s="148" t="s">
        <v>537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551</v>
      </c>
      <c r="E176" s="179" t="s">
        <v>567</v>
      </c>
      <c r="F176" s="180">
        <v>315</v>
      </c>
      <c r="G176" s="179"/>
      <c r="H176" s="179">
        <v>392</v>
      </c>
      <c r="I176" s="181">
        <v>384</v>
      </c>
      <c r="J176" s="182" t="s">
        <v>698</v>
      </c>
      <c r="K176" s="152">
        <f t="shared" si="41"/>
        <v>77</v>
      </c>
      <c r="L176" s="183">
        <f t="shared" si="42"/>
        <v>0.24444444444444444</v>
      </c>
      <c r="M176" s="179" t="s">
        <v>537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429</v>
      </c>
      <c r="E177" s="179" t="s">
        <v>567</v>
      </c>
      <c r="F177" s="180">
        <v>145</v>
      </c>
      <c r="G177" s="179"/>
      <c r="H177" s="179">
        <v>179</v>
      </c>
      <c r="I177" s="181">
        <v>180</v>
      </c>
      <c r="J177" s="182" t="s">
        <v>699</v>
      </c>
      <c r="K177" s="152">
        <f t="shared" si="41"/>
        <v>34</v>
      </c>
      <c r="L177" s="183">
        <f t="shared" si="42"/>
        <v>0.23448275862068965</v>
      </c>
      <c r="M177" s="179" t="s">
        <v>537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567</v>
      </c>
      <c r="F178" s="180">
        <v>256</v>
      </c>
      <c r="G178" s="179"/>
      <c r="H178" s="179">
        <v>323</v>
      </c>
      <c r="I178" s="181">
        <v>320</v>
      </c>
      <c r="J178" s="182" t="s">
        <v>625</v>
      </c>
      <c r="K178" s="152">
        <f t="shared" si="41"/>
        <v>67</v>
      </c>
      <c r="L178" s="183">
        <f t="shared" si="42"/>
        <v>0.26171875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567</v>
      </c>
      <c r="F179" s="180">
        <v>137.5</v>
      </c>
      <c r="G179" s="179"/>
      <c r="H179" s="179">
        <v>184</v>
      </c>
      <c r="I179" s="181">
        <v>183</v>
      </c>
      <c r="J179" s="182" t="s">
        <v>700</v>
      </c>
      <c r="K179" s="152">
        <f t="shared" si="41"/>
        <v>46.5</v>
      </c>
      <c r="L179" s="183">
        <f t="shared" si="42"/>
        <v>0.33818181818181819</v>
      </c>
      <c r="M179" s="179" t="s">
        <v>537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701</v>
      </c>
      <c r="E180" s="179" t="s">
        <v>567</v>
      </c>
      <c r="F180" s="180">
        <v>125.5</v>
      </c>
      <c r="G180" s="179"/>
      <c r="H180" s="179">
        <v>158</v>
      </c>
      <c r="I180" s="181">
        <v>155</v>
      </c>
      <c r="J180" s="182" t="s">
        <v>702</v>
      </c>
      <c r="K180" s="152">
        <f t="shared" si="41"/>
        <v>32.5</v>
      </c>
      <c r="L180" s="183">
        <f t="shared" si="42"/>
        <v>0.25896414342629481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703</v>
      </c>
      <c r="E181" s="179" t="s">
        <v>567</v>
      </c>
      <c r="F181" s="180">
        <v>895</v>
      </c>
      <c r="G181" s="179"/>
      <c r="H181" s="179">
        <v>1122.5</v>
      </c>
      <c r="I181" s="181">
        <v>1078</v>
      </c>
      <c r="J181" s="182" t="s">
        <v>704</v>
      </c>
      <c r="K181" s="152">
        <v>227.5</v>
      </c>
      <c r="L181" s="183">
        <v>0.25418994413407803</v>
      </c>
      <c r="M181" s="179" t="s">
        <v>537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567</v>
      </c>
      <c r="F182" s="180">
        <v>525</v>
      </c>
      <c r="G182" s="179"/>
      <c r="H182" s="179">
        <v>629</v>
      </c>
      <c r="I182" s="181">
        <v>629</v>
      </c>
      <c r="J182" s="182" t="s">
        <v>625</v>
      </c>
      <c r="K182" s="152">
        <v>104</v>
      </c>
      <c r="L182" s="183">
        <v>0.19809523809523799</v>
      </c>
      <c r="M182" s="179" t="s">
        <v>537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567</v>
      </c>
      <c r="F183" s="180">
        <v>740</v>
      </c>
      <c r="G183" s="179"/>
      <c r="H183" s="179">
        <v>892.5</v>
      </c>
      <c r="I183" s="181">
        <v>900</v>
      </c>
      <c r="J183" s="182" t="s">
        <v>705</v>
      </c>
      <c r="K183" s="152">
        <f>H183-F183</f>
        <v>152.5</v>
      </c>
      <c r="L183" s="183">
        <f>K183/F183</f>
        <v>0.20608108108108109</v>
      </c>
      <c r="M183" s="179" t="s">
        <v>537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706</v>
      </c>
      <c r="E184" s="148" t="s">
        <v>567</v>
      </c>
      <c r="F184" s="149">
        <v>118.5</v>
      </c>
      <c r="G184" s="148"/>
      <c r="H184" s="148">
        <v>143.5</v>
      </c>
      <c r="I184" s="150">
        <v>145</v>
      </c>
      <c r="J184" s="151" t="s">
        <v>558</v>
      </c>
      <c r="K184" s="152">
        <f>H184-F184</f>
        <v>25</v>
      </c>
      <c r="L184" s="153">
        <f>K184/F184</f>
        <v>0.2109704641350211</v>
      </c>
      <c r="M184" s="148" t="s">
        <v>537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406</v>
      </c>
      <c r="E185" s="158" t="s">
        <v>567</v>
      </c>
      <c r="F185" s="159">
        <v>715</v>
      </c>
      <c r="G185" s="159"/>
      <c r="H185" s="160">
        <v>500</v>
      </c>
      <c r="I185" s="160">
        <v>872</v>
      </c>
      <c r="J185" s="161" t="s">
        <v>707</v>
      </c>
      <c r="K185" s="162">
        <f>H185-F185</f>
        <v>-215</v>
      </c>
      <c r="L185" s="163">
        <f>K185/F185</f>
        <v>-0.30069930069930068</v>
      </c>
      <c r="M185" s="159" t="s">
        <v>549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551</v>
      </c>
      <c r="E186" s="148" t="s">
        <v>567</v>
      </c>
      <c r="F186" s="149">
        <v>435</v>
      </c>
      <c r="G186" s="148"/>
      <c r="H186" s="148">
        <v>542.5</v>
      </c>
      <c r="I186" s="150">
        <v>539</v>
      </c>
      <c r="J186" s="151" t="s">
        <v>625</v>
      </c>
      <c r="K186" s="152">
        <v>107.5</v>
      </c>
      <c r="L186" s="153">
        <v>0.247126436781609</v>
      </c>
      <c r="M186" s="148" t="s">
        <v>537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509</v>
      </c>
      <c r="E187" s="148" t="s">
        <v>567</v>
      </c>
      <c r="F187" s="149">
        <v>885</v>
      </c>
      <c r="G187" s="148"/>
      <c r="H187" s="148">
        <v>1090</v>
      </c>
      <c r="I187" s="150">
        <v>1084</v>
      </c>
      <c r="J187" s="151" t="s">
        <v>625</v>
      </c>
      <c r="K187" s="152">
        <v>205</v>
      </c>
      <c r="L187" s="153">
        <v>0.23163841807909599</v>
      </c>
      <c r="M187" s="148" t="s">
        <v>537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708</v>
      </c>
      <c r="E188" s="159" t="s">
        <v>567</v>
      </c>
      <c r="F188" s="187">
        <v>478.5</v>
      </c>
      <c r="G188" s="159"/>
      <c r="H188" s="159">
        <v>442</v>
      </c>
      <c r="I188" s="160">
        <v>613</v>
      </c>
      <c r="J188" s="161" t="s">
        <v>709</v>
      </c>
      <c r="K188" s="162">
        <f>H188-F188</f>
        <v>-36.5</v>
      </c>
      <c r="L188" s="163">
        <f>K188/F188</f>
        <v>-7.6280041797283177E-2</v>
      </c>
      <c r="M188" s="159" t="s">
        <v>549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710</v>
      </c>
      <c r="E189" s="158" t="s">
        <v>567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711</v>
      </c>
      <c r="K189" s="162">
        <f>H189-F189</f>
        <v>-57.199999999999989</v>
      </c>
      <c r="L189" s="163">
        <f>K189/F189</f>
        <v>-0.42622950819672129</v>
      </c>
      <c r="M189" s="159" t="s">
        <v>549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712</v>
      </c>
      <c r="E190" s="158" t="s">
        <v>567</v>
      </c>
      <c r="F190" s="159">
        <v>430</v>
      </c>
      <c r="G190" s="159"/>
      <c r="H190" s="160">
        <v>220</v>
      </c>
      <c r="I190" s="160">
        <v>537</v>
      </c>
      <c r="J190" s="161" t="s">
        <v>713</v>
      </c>
      <c r="K190" s="162">
        <f>H190-F190</f>
        <v>-210</v>
      </c>
      <c r="L190" s="163">
        <f>K190/F190</f>
        <v>-0.48837209302325579</v>
      </c>
      <c r="M190" s="159" t="s">
        <v>549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567</v>
      </c>
      <c r="F191" s="179">
        <v>153.5</v>
      </c>
      <c r="G191" s="179"/>
      <c r="H191" s="179">
        <v>196</v>
      </c>
      <c r="I191" s="181">
        <v>196</v>
      </c>
      <c r="J191" s="151" t="s">
        <v>714</v>
      </c>
      <c r="K191" s="152">
        <f>H191-F191</f>
        <v>42.5</v>
      </c>
      <c r="L191" s="153">
        <f>K191/F191</f>
        <v>0.27687296416938112</v>
      </c>
      <c r="M191" s="148" t="s">
        <v>537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684</v>
      </c>
      <c r="E192" s="158" t="s">
        <v>567</v>
      </c>
      <c r="F192" s="159">
        <v>27.5</v>
      </c>
      <c r="G192" s="159"/>
      <c r="H192" s="160">
        <v>13.1</v>
      </c>
      <c r="I192" s="160">
        <v>60</v>
      </c>
      <c r="J192" s="161" t="s">
        <v>715</v>
      </c>
      <c r="K192" s="162">
        <v>-14.4</v>
      </c>
      <c r="L192" s="163">
        <v>-0.52363636363636401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716</v>
      </c>
      <c r="E193" s="159" t="s">
        <v>567</v>
      </c>
      <c r="F193" s="159">
        <v>148.5</v>
      </c>
      <c r="G193" s="159"/>
      <c r="H193" s="159">
        <v>102</v>
      </c>
      <c r="I193" s="160">
        <v>182</v>
      </c>
      <c r="J193" s="161" t="s">
        <v>717</v>
      </c>
      <c r="K193" s="162">
        <f>H193-F193</f>
        <v>-46.5</v>
      </c>
      <c r="L193" s="163">
        <f>K193/F193</f>
        <v>-0.31313131313131315</v>
      </c>
      <c r="M193" s="159" t="s">
        <v>549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718</v>
      </c>
      <c r="E194" s="148" t="s">
        <v>567</v>
      </c>
      <c r="F194" s="179">
        <v>285</v>
      </c>
      <c r="G194" s="148"/>
      <c r="H194" s="148">
        <v>355</v>
      </c>
      <c r="I194" s="150">
        <v>364</v>
      </c>
      <c r="J194" s="151" t="s">
        <v>719</v>
      </c>
      <c r="K194" s="152">
        <v>70</v>
      </c>
      <c r="L194" s="153">
        <v>0.24561403508771901</v>
      </c>
      <c r="M194" s="148" t="s">
        <v>537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567</v>
      </c>
      <c r="F195" s="179">
        <v>525</v>
      </c>
      <c r="G195" s="148"/>
      <c r="H195" s="148">
        <v>585</v>
      </c>
      <c r="I195" s="150">
        <v>635</v>
      </c>
      <c r="J195" s="151" t="s">
        <v>720</v>
      </c>
      <c r="K195" s="152">
        <f t="shared" ref="K195:K212" si="43">H195-F195</f>
        <v>60</v>
      </c>
      <c r="L195" s="153">
        <f t="shared" ref="L195:L212" si="44">K195/F195</f>
        <v>0.11428571428571428</v>
      </c>
      <c r="M195" s="148" t="s">
        <v>537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567</v>
      </c>
      <c r="F196" s="179">
        <v>475</v>
      </c>
      <c r="G196" s="148"/>
      <c r="H196" s="148">
        <v>574</v>
      </c>
      <c r="I196" s="150">
        <v>570</v>
      </c>
      <c r="J196" s="151" t="s">
        <v>625</v>
      </c>
      <c r="K196" s="152">
        <f t="shared" si="43"/>
        <v>99</v>
      </c>
      <c r="L196" s="153">
        <f t="shared" si="44"/>
        <v>0.20842105263157895</v>
      </c>
      <c r="M196" s="148" t="s">
        <v>537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567</v>
      </c>
      <c r="F197" s="179">
        <v>707.5</v>
      </c>
      <c r="G197" s="179"/>
      <c r="H197" s="179">
        <v>872</v>
      </c>
      <c r="I197" s="181">
        <v>872</v>
      </c>
      <c r="J197" s="182" t="s">
        <v>625</v>
      </c>
      <c r="K197" s="152">
        <f t="shared" si="43"/>
        <v>164.5</v>
      </c>
      <c r="L197" s="183">
        <f t="shared" si="44"/>
        <v>0.23250883392226149</v>
      </c>
      <c r="M197" s="179" t="s">
        <v>537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721</v>
      </c>
      <c r="E198" s="179" t="s">
        <v>567</v>
      </c>
      <c r="F198" s="179">
        <v>162</v>
      </c>
      <c r="G198" s="179"/>
      <c r="H198" s="179">
        <v>204</v>
      </c>
      <c r="I198" s="181">
        <v>209</v>
      </c>
      <c r="J198" s="182" t="s">
        <v>722</v>
      </c>
      <c r="K198" s="152">
        <f t="shared" si="43"/>
        <v>42</v>
      </c>
      <c r="L198" s="183">
        <f t="shared" si="44"/>
        <v>0.25925925925925924</v>
      </c>
      <c r="M198" s="179" t="s">
        <v>537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446</v>
      </c>
      <c r="E199" s="179" t="s">
        <v>567</v>
      </c>
      <c r="F199" s="179">
        <v>240</v>
      </c>
      <c r="G199" s="179"/>
      <c r="H199" s="179">
        <v>297</v>
      </c>
      <c r="I199" s="181">
        <v>297</v>
      </c>
      <c r="J199" s="182" t="s">
        <v>625</v>
      </c>
      <c r="K199" s="188">
        <f t="shared" si="43"/>
        <v>57</v>
      </c>
      <c r="L199" s="183">
        <f t="shared" si="44"/>
        <v>0.23749999999999999</v>
      </c>
      <c r="M199" s="179" t="s">
        <v>537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723</v>
      </c>
      <c r="E200" s="148" t="s">
        <v>567</v>
      </c>
      <c r="F200" s="148">
        <v>202.5</v>
      </c>
      <c r="G200" s="148"/>
      <c r="H200" s="148">
        <v>255</v>
      </c>
      <c r="I200" s="150">
        <v>252</v>
      </c>
      <c r="J200" s="151" t="s">
        <v>625</v>
      </c>
      <c r="K200" s="152">
        <f t="shared" si="43"/>
        <v>52.5</v>
      </c>
      <c r="L200" s="153">
        <f t="shared" si="44"/>
        <v>0.25925925925925924</v>
      </c>
      <c r="M200" s="148" t="s">
        <v>537</v>
      </c>
      <c r="N200" s="154">
        <v>43542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393</v>
      </c>
      <c r="E201" s="179" t="s">
        <v>567</v>
      </c>
      <c r="F201" s="179">
        <v>710</v>
      </c>
      <c r="G201" s="179"/>
      <c r="H201" s="179">
        <v>866</v>
      </c>
      <c r="I201" s="181">
        <v>866</v>
      </c>
      <c r="J201" s="182" t="s">
        <v>625</v>
      </c>
      <c r="K201" s="152">
        <f t="shared" si="43"/>
        <v>156</v>
      </c>
      <c r="L201" s="153">
        <f t="shared" si="44"/>
        <v>0.21971830985915494</v>
      </c>
      <c r="M201" s="148" t="s">
        <v>537</v>
      </c>
      <c r="N201" s="154">
        <v>43553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567</v>
      </c>
      <c r="F202" s="179">
        <v>337.25</v>
      </c>
      <c r="G202" s="179"/>
      <c r="H202" s="179">
        <v>398.5</v>
      </c>
      <c r="I202" s="181">
        <v>411</v>
      </c>
      <c r="J202" s="151" t="s">
        <v>725</v>
      </c>
      <c r="K202" s="152">
        <f t="shared" si="43"/>
        <v>61.25</v>
      </c>
      <c r="L202" s="153">
        <f t="shared" si="44"/>
        <v>0.1816160118606375</v>
      </c>
      <c r="M202" s="148" t="s">
        <v>537</v>
      </c>
      <c r="N202" s="154">
        <v>43760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726</v>
      </c>
      <c r="E203" s="192" t="s">
        <v>567</v>
      </c>
      <c r="F203" s="192">
        <v>130</v>
      </c>
      <c r="G203" s="192"/>
      <c r="H203" s="192">
        <v>65</v>
      </c>
      <c r="I203" s="193">
        <v>158</v>
      </c>
      <c r="J203" s="161" t="s">
        <v>727</v>
      </c>
      <c r="K203" s="162">
        <f t="shared" si="43"/>
        <v>-65</v>
      </c>
      <c r="L203" s="163">
        <f t="shared" si="44"/>
        <v>-0.5</v>
      </c>
      <c r="M203" s="159" t="s">
        <v>549</v>
      </c>
      <c r="N203" s="156">
        <v>43726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567</v>
      </c>
      <c r="F204" s="179">
        <v>141.5</v>
      </c>
      <c r="G204" s="179"/>
      <c r="H204" s="179">
        <v>183.5</v>
      </c>
      <c r="I204" s="181">
        <v>210</v>
      </c>
      <c r="J204" s="151" t="s">
        <v>722</v>
      </c>
      <c r="K204" s="152">
        <f t="shared" si="43"/>
        <v>42</v>
      </c>
      <c r="L204" s="153">
        <f t="shared" si="44"/>
        <v>0.29681978798586572</v>
      </c>
      <c r="M204" s="148" t="s">
        <v>537</v>
      </c>
      <c r="N204" s="154">
        <v>43042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729</v>
      </c>
      <c r="E205" s="192" t="s">
        <v>567</v>
      </c>
      <c r="F205" s="187">
        <v>172</v>
      </c>
      <c r="G205" s="192"/>
      <c r="H205" s="192">
        <v>155.25</v>
      </c>
      <c r="I205" s="193">
        <v>230</v>
      </c>
      <c r="J205" s="161" t="s">
        <v>730</v>
      </c>
      <c r="K205" s="162">
        <f t="shared" si="43"/>
        <v>-16.75</v>
      </c>
      <c r="L205" s="163">
        <f t="shared" si="44"/>
        <v>-9.7383720930232565E-2</v>
      </c>
      <c r="M205" s="159" t="s">
        <v>549</v>
      </c>
      <c r="N205" s="156">
        <v>43787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567</v>
      </c>
      <c r="F206" s="179">
        <v>698.5</v>
      </c>
      <c r="G206" s="179"/>
      <c r="H206" s="179">
        <v>890</v>
      </c>
      <c r="I206" s="181">
        <v>890</v>
      </c>
      <c r="J206" s="151" t="s">
        <v>790</v>
      </c>
      <c r="K206" s="152">
        <f t="shared" si="43"/>
        <v>191.5</v>
      </c>
      <c r="L206" s="153">
        <f t="shared" si="44"/>
        <v>0.27415891195418757</v>
      </c>
      <c r="M206" s="148" t="s">
        <v>537</v>
      </c>
      <c r="N206" s="154">
        <v>44328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567</v>
      </c>
      <c r="F207" s="179">
        <v>127.6</v>
      </c>
      <c r="G207" s="179"/>
      <c r="H207" s="179">
        <v>138</v>
      </c>
      <c r="I207" s="181">
        <v>190</v>
      </c>
      <c r="J207" s="151" t="s">
        <v>731</v>
      </c>
      <c r="K207" s="152">
        <f t="shared" si="43"/>
        <v>10.400000000000006</v>
      </c>
      <c r="L207" s="153">
        <f t="shared" si="44"/>
        <v>8.1504702194357417E-2</v>
      </c>
      <c r="M207" s="148" t="s">
        <v>537</v>
      </c>
      <c r="N207" s="154">
        <v>43774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732</v>
      </c>
      <c r="E208" s="179" t="s">
        <v>567</v>
      </c>
      <c r="F208" s="179">
        <v>317</v>
      </c>
      <c r="G208" s="179"/>
      <c r="H208" s="179">
        <v>382.5</v>
      </c>
      <c r="I208" s="181">
        <v>398</v>
      </c>
      <c r="J208" s="151" t="s">
        <v>733</v>
      </c>
      <c r="K208" s="152">
        <f t="shared" si="43"/>
        <v>65.5</v>
      </c>
      <c r="L208" s="153">
        <f t="shared" si="44"/>
        <v>0.20662460567823343</v>
      </c>
      <c r="M208" s="148" t="s">
        <v>537</v>
      </c>
      <c r="N208" s="154">
        <v>44238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567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734</v>
      </c>
      <c r="K209" s="162">
        <f t="shared" si="43"/>
        <v>-145.60000000000002</v>
      </c>
      <c r="L209" s="163">
        <f t="shared" si="44"/>
        <v>-0.29378531073446329</v>
      </c>
      <c r="M209" s="159" t="s">
        <v>549</v>
      </c>
      <c r="N209" s="156">
        <v>43887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438</v>
      </c>
      <c r="E210" s="192" t="s">
        <v>567</v>
      </c>
      <c r="F210" s="187">
        <v>230.3</v>
      </c>
      <c r="G210" s="192"/>
      <c r="H210" s="192">
        <v>102.5</v>
      </c>
      <c r="I210" s="193">
        <v>348</v>
      </c>
      <c r="J210" s="161" t="s">
        <v>735</v>
      </c>
      <c r="K210" s="162">
        <f t="shared" si="43"/>
        <v>-127.80000000000001</v>
      </c>
      <c r="L210" s="163">
        <f t="shared" si="44"/>
        <v>-0.55492835432045162</v>
      </c>
      <c r="M210" s="159" t="s">
        <v>549</v>
      </c>
      <c r="N210" s="156">
        <v>43896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410</v>
      </c>
      <c r="E211" s="179" t="s">
        <v>567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736</v>
      </c>
      <c r="K211" s="152">
        <f t="shared" si="43"/>
        <v>75.100000000000023</v>
      </c>
      <c r="L211" s="153">
        <f t="shared" si="44"/>
        <v>0.22258446947243635</v>
      </c>
      <c r="M211" s="148" t="s">
        <v>537</v>
      </c>
      <c r="N211" s="154">
        <v>44230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567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763</v>
      </c>
      <c r="K212" s="174">
        <f t="shared" si="43"/>
        <v>0.53000000000000114</v>
      </c>
      <c r="L212" s="175">
        <f t="shared" si="44"/>
        <v>4.3453308190538747E-3</v>
      </c>
      <c r="M212" s="171" t="s">
        <v>658</v>
      </c>
      <c r="N212" s="169">
        <v>44431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567</v>
      </c>
      <c r="F213" s="187">
        <v>46.5</v>
      </c>
      <c r="G213" s="192"/>
      <c r="H213" s="192">
        <v>17</v>
      </c>
      <c r="I213" s="193">
        <v>59</v>
      </c>
      <c r="J213" s="161" t="s">
        <v>737</v>
      </c>
      <c r="K213" s="162">
        <f t="shared" ref="K213:K221" si="45">H213-F213</f>
        <v>-29.5</v>
      </c>
      <c r="L213" s="163">
        <f t="shared" ref="L213:L221" si="46">K213/F213</f>
        <v>-0.63440860215053763</v>
      </c>
      <c r="M213" s="159" t="s">
        <v>549</v>
      </c>
      <c r="N213" s="156">
        <v>43887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395</v>
      </c>
      <c r="E214" s="179" t="s">
        <v>567</v>
      </c>
      <c r="F214" s="179">
        <v>156.5</v>
      </c>
      <c r="G214" s="179"/>
      <c r="H214" s="179">
        <v>207.5</v>
      </c>
      <c r="I214" s="181">
        <v>191</v>
      </c>
      <c r="J214" s="151" t="s">
        <v>625</v>
      </c>
      <c r="K214" s="152">
        <f t="shared" si="45"/>
        <v>51</v>
      </c>
      <c r="L214" s="153">
        <f t="shared" si="46"/>
        <v>0.32587859424920129</v>
      </c>
      <c r="M214" s="148" t="s">
        <v>537</v>
      </c>
      <c r="N214" s="154">
        <v>44369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567</v>
      </c>
      <c r="F215" s="179">
        <v>259.5</v>
      </c>
      <c r="G215" s="179"/>
      <c r="H215" s="179">
        <v>320</v>
      </c>
      <c r="I215" s="181">
        <v>320</v>
      </c>
      <c r="J215" s="151" t="s">
        <v>625</v>
      </c>
      <c r="K215" s="152">
        <f t="shared" si="45"/>
        <v>60.5</v>
      </c>
      <c r="L215" s="153">
        <f t="shared" si="46"/>
        <v>0.23314065510597304</v>
      </c>
      <c r="M215" s="148" t="s">
        <v>537</v>
      </c>
      <c r="N215" s="154">
        <v>44323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738</v>
      </c>
      <c r="E216" s="192" t="s">
        <v>567</v>
      </c>
      <c r="F216" s="192">
        <v>715</v>
      </c>
      <c r="G216" s="192"/>
      <c r="H216" s="192">
        <v>445</v>
      </c>
      <c r="I216" s="193">
        <v>840</v>
      </c>
      <c r="J216" s="161" t="s">
        <v>739</v>
      </c>
      <c r="K216" s="162">
        <f t="shared" si="45"/>
        <v>-270</v>
      </c>
      <c r="L216" s="163">
        <f t="shared" si="46"/>
        <v>-0.3776223776223776</v>
      </c>
      <c r="M216" s="159" t="s">
        <v>549</v>
      </c>
      <c r="N216" s="156">
        <v>43800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567</v>
      </c>
      <c r="F217" s="179">
        <v>875</v>
      </c>
      <c r="G217" s="179"/>
      <c r="H217" s="179">
        <v>1165</v>
      </c>
      <c r="I217" s="181">
        <v>1185</v>
      </c>
      <c r="J217" s="151" t="s">
        <v>740</v>
      </c>
      <c r="K217" s="152">
        <f t="shared" si="45"/>
        <v>290</v>
      </c>
      <c r="L217" s="153">
        <f t="shared" si="46"/>
        <v>0.33142857142857141</v>
      </c>
      <c r="M217" s="148" t="s">
        <v>537</v>
      </c>
      <c r="N217" s="154">
        <v>43847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567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625</v>
      </c>
      <c r="K218" s="152">
        <f t="shared" si="45"/>
        <v>117.63</v>
      </c>
      <c r="L218" s="153">
        <f t="shared" si="46"/>
        <v>0.31589548030185027</v>
      </c>
      <c r="M218" s="148" t="s">
        <v>537</v>
      </c>
      <c r="N218" s="154">
        <v>43850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741</v>
      </c>
      <c r="E219" s="192" t="s">
        <v>539</v>
      </c>
      <c r="F219" s="192">
        <v>220</v>
      </c>
      <c r="G219" s="192"/>
      <c r="H219" s="192">
        <v>127.5</v>
      </c>
      <c r="I219" s="193">
        <v>284</v>
      </c>
      <c r="J219" s="161" t="s">
        <v>742</v>
      </c>
      <c r="K219" s="162">
        <f t="shared" si="45"/>
        <v>-92.5</v>
      </c>
      <c r="L219" s="163">
        <f t="shared" si="46"/>
        <v>-0.42045454545454547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447</v>
      </c>
      <c r="E220" s="179" t="s">
        <v>539</v>
      </c>
      <c r="F220" s="179">
        <v>332.8</v>
      </c>
      <c r="G220" s="179"/>
      <c r="H220" s="179">
        <v>405</v>
      </c>
      <c r="I220" s="181">
        <v>419</v>
      </c>
      <c r="J220" s="151" t="s">
        <v>743</v>
      </c>
      <c r="K220" s="152">
        <f t="shared" si="45"/>
        <v>72.199999999999989</v>
      </c>
      <c r="L220" s="153">
        <f t="shared" si="46"/>
        <v>0.21694711538461534</v>
      </c>
      <c r="M220" s="148" t="s">
        <v>537</v>
      </c>
      <c r="N220" s="154">
        <v>43860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567</v>
      </c>
      <c r="F221" s="171">
        <v>386</v>
      </c>
      <c r="G221" s="172"/>
      <c r="H221" s="172">
        <v>395</v>
      </c>
      <c r="I221" s="172">
        <v>452</v>
      </c>
      <c r="J221" s="173" t="s">
        <v>744</v>
      </c>
      <c r="K221" s="174">
        <f t="shared" si="45"/>
        <v>9</v>
      </c>
      <c r="L221" s="175">
        <f t="shared" si="46"/>
        <v>2.3316062176165803E-2</v>
      </c>
      <c r="M221" s="171" t="s">
        <v>658</v>
      </c>
      <c r="N221" s="169">
        <v>43868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567</v>
      </c>
      <c r="F222" s="171">
        <v>137.5</v>
      </c>
      <c r="G222" s="172"/>
      <c r="H222" s="172">
        <v>138.5</v>
      </c>
      <c r="I222" s="172">
        <v>190</v>
      </c>
      <c r="J222" s="173" t="s">
        <v>762</v>
      </c>
      <c r="K222" s="174">
        <f>H222-F222</f>
        <v>1</v>
      </c>
      <c r="L222" s="175">
        <f>K222/F222</f>
        <v>7.2727272727272727E-3</v>
      </c>
      <c r="M222" s="171" t="s">
        <v>658</v>
      </c>
      <c r="N222" s="169">
        <v>44432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403</v>
      </c>
      <c r="E223" s="179" t="s">
        <v>567</v>
      </c>
      <c r="F223" s="179">
        <v>235</v>
      </c>
      <c r="G223" s="179"/>
      <c r="H223" s="179">
        <v>295</v>
      </c>
      <c r="I223" s="181">
        <v>296</v>
      </c>
      <c r="J223" s="151" t="s">
        <v>745</v>
      </c>
      <c r="K223" s="152">
        <f t="shared" ref="K223:K229" si="47">H223-F223</f>
        <v>60</v>
      </c>
      <c r="L223" s="153">
        <f t="shared" ref="L223:L229" si="48">K223/F223</f>
        <v>0.25531914893617019</v>
      </c>
      <c r="M223" s="148" t="s">
        <v>537</v>
      </c>
      <c r="N223" s="154">
        <v>43844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746</v>
      </c>
      <c r="E224" s="179" t="s">
        <v>567</v>
      </c>
      <c r="F224" s="179">
        <v>277.5</v>
      </c>
      <c r="G224" s="179"/>
      <c r="H224" s="179">
        <v>333</v>
      </c>
      <c r="I224" s="181">
        <v>333</v>
      </c>
      <c r="J224" s="151" t="s">
        <v>747</v>
      </c>
      <c r="K224" s="152">
        <f t="shared" si="47"/>
        <v>55.5</v>
      </c>
      <c r="L224" s="153">
        <f t="shared" si="48"/>
        <v>0.2</v>
      </c>
      <c r="M224" s="148" t="s">
        <v>537</v>
      </c>
      <c r="N224" s="154">
        <v>43846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748</v>
      </c>
      <c r="E225" s="179" t="s">
        <v>567</v>
      </c>
      <c r="F225" s="179">
        <v>930</v>
      </c>
      <c r="G225" s="179"/>
      <c r="H225" s="179">
        <v>1165</v>
      </c>
      <c r="I225" s="181">
        <v>1200</v>
      </c>
      <c r="J225" s="151" t="s">
        <v>749</v>
      </c>
      <c r="K225" s="152">
        <f t="shared" si="47"/>
        <v>235</v>
      </c>
      <c r="L225" s="153">
        <f t="shared" si="48"/>
        <v>0.25268817204301075</v>
      </c>
      <c r="M225" s="148" t="s">
        <v>537</v>
      </c>
      <c r="N225" s="154">
        <v>43847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750</v>
      </c>
      <c r="E226" s="179" t="s">
        <v>567</v>
      </c>
      <c r="F226" s="149">
        <v>111</v>
      </c>
      <c r="G226" s="179"/>
      <c r="H226" s="179">
        <v>141</v>
      </c>
      <c r="I226" s="181">
        <v>141</v>
      </c>
      <c r="J226" s="151" t="s">
        <v>552</v>
      </c>
      <c r="K226" s="152">
        <f t="shared" si="47"/>
        <v>30</v>
      </c>
      <c r="L226" s="153">
        <f t="shared" si="48"/>
        <v>0.27027027027027029</v>
      </c>
      <c r="M226" s="148" t="s">
        <v>537</v>
      </c>
      <c r="N226" s="154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751</v>
      </c>
      <c r="E227" s="179" t="s">
        <v>567</v>
      </c>
      <c r="F227" s="149">
        <v>296</v>
      </c>
      <c r="G227" s="179"/>
      <c r="H227" s="179">
        <v>370</v>
      </c>
      <c r="I227" s="181">
        <v>370</v>
      </c>
      <c r="J227" s="151" t="s">
        <v>625</v>
      </c>
      <c r="K227" s="152">
        <f t="shared" si="47"/>
        <v>74</v>
      </c>
      <c r="L227" s="153">
        <f t="shared" si="48"/>
        <v>0.25</v>
      </c>
      <c r="M227" s="148" t="s">
        <v>537</v>
      </c>
      <c r="N227" s="154">
        <v>43853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752</v>
      </c>
      <c r="E228" s="179" t="s">
        <v>567</v>
      </c>
      <c r="F228" s="149">
        <v>300</v>
      </c>
      <c r="G228" s="179"/>
      <c r="H228" s="179">
        <v>382.5</v>
      </c>
      <c r="I228" s="181">
        <v>344</v>
      </c>
      <c r="J228" s="151" t="s">
        <v>793</v>
      </c>
      <c r="K228" s="152">
        <f t="shared" si="47"/>
        <v>82.5</v>
      </c>
      <c r="L228" s="153">
        <f t="shared" si="48"/>
        <v>0.27500000000000002</v>
      </c>
      <c r="M228" s="148" t="s">
        <v>537</v>
      </c>
      <c r="N228" s="154">
        <v>44238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753</v>
      </c>
      <c r="E229" s="179" t="s">
        <v>567</v>
      </c>
      <c r="F229" s="149">
        <v>495</v>
      </c>
      <c r="G229" s="179"/>
      <c r="H229" s="179">
        <v>595</v>
      </c>
      <c r="I229" s="181">
        <v>590</v>
      </c>
      <c r="J229" s="151" t="s">
        <v>792</v>
      </c>
      <c r="K229" s="152">
        <f t="shared" si="47"/>
        <v>100</v>
      </c>
      <c r="L229" s="153">
        <f t="shared" si="48"/>
        <v>0.20202020202020202</v>
      </c>
      <c r="M229" s="148" t="s">
        <v>537</v>
      </c>
      <c r="N229" s="154">
        <v>44589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567</v>
      </c>
      <c r="F230" s="149">
        <v>67.5</v>
      </c>
      <c r="G230" s="179"/>
      <c r="H230" s="179">
        <v>86</v>
      </c>
      <c r="I230" s="181">
        <v>86</v>
      </c>
      <c r="J230" s="151" t="s">
        <v>754</v>
      </c>
      <c r="K230" s="152">
        <f t="shared" ref="K230:K238" si="49">H230-F230</f>
        <v>18.5</v>
      </c>
      <c r="L230" s="153">
        <f t="shared" ref="L230:L238" si="50">K230/F230</f>
        <v>0.27407407407407408</v>
      </c>
      <c r="M230" s="148" t="s">
        <v>537</v>
      </c>
      <c r="N230" s="154">
        <v>44008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49"/>
        <v>50</v>
      </c>
      <c r="L231" s="153">
        <f t="shared" si="50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567</v>
      </c>
      <c r="F232" s="179">
        <v>206</v>
      </c>
      <c r="G232" s="179"/>
      <c r="H232" s="179">
        <v>248</v>
      </c>
      <c r="I232" s="181">
        <v>248</v>
      </c>
      <c r="J232" s="151" t="s">
        <v>625</v>
      </c>
      <c r="K232" s="152">
        <f t="shared" si="49"/>
        <v>42</v>
      </c>
      <c r="L232" s="153">
        <f t="shared" si="50"/>
        <v>0.20388349514563106</v>
      </c>
      <c r="M232" s="148" t="s">
        <v>537</v>
      </c>
      <c r="N232" s="154">
        <v>44214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567</v>
      </c>
      <c r="F233" s="179">
        <v>182.5</v>
      </c>
      <c r="G233" s="179"/>
      <c r="H233" s="179">
        <v>248</v>
      </c>
      <c r="I233" s="181">
        <v>248</v>
      </c>
      <c r="J233" s="151" t="s">
        <v>625</v>
      </c>
      <c r="K233" s="152">
        <f t="shared" si="49"/>
        <v>65.5</v>
      </c>
      <c r="L233" s="153">
        <f t="shared" si="50"/>
        <v>0.35890410958904112</v>
      </c>
      <c r="M233" s="148" t="s">
        <v>537</v>
      </c>
      <c r="N233" s="154">
        <v>44214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567</v>
      </c>
      <c r="F234" s="179">
        <v>247.5</v>
      </c>
      <c r="G234" s="179"/>
      <c r="H234" s="179">
        <v>320</v>
      </c>
      <c r="I234" s="181">
        <v>320</v>
      </c>
      <c r="J234" s="151" t="s">
        <v>625</v>
      </c>
      <c r="K234" s="152">
        <f t="shared" si="49"/>
        <v>72.5</v>
      </c>
      <c r="L234" s="153">
        <f t="shared" si="50"/>
        <v>0.29292929292929293</v>
      </c>
      <c r="M234" s="148" t="s">
        <v>537</v>
      </c>
      <c r="N234" s="154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567</v>
      </c>
      <c r="F235" s="149">
        <v>925</v>
      </c>
      <c r="G235" s="179"/>
      <c r="H235" s="179">
        <v>1095</v>
      </c>
      <c r="I235" s="181">
        <v>1093</v>
      </c>
      <c r="J235" s="151" t="s">
        <v>755</v>
      </c>
      <c r="K235" s="152">
        <f t="shared" si="49"/>
        <v>170</v>
      </c>
      <c r="L235" s="153">
        <f t="shared" si="50"/>
        <v>0.18378378378378379</v>
      </c>
      <c r="M235" s="148" t="s">
        <v>537</v>
      </c>
      <c r="N235" s="154">
        <v>44201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567</v>
      </c>
      <c r="F236" s="149">
        <v>332.5</v>
      </c>
      <c r="G236" s="179"/>
      <c r="H236" s="179">
        <v>393</v>
      </c>
      <c r="I236" s="181">
        <v>406</v>
      </c>
      <c r="J236" s="151" t="s">
        <v>756</v>
      </c>
      <c r="K236" s="152">
        <f t="shared" si="49"/>
        <v>60.5</v>
      </c>
      <c r="L236" s="153">
        <f t="shared" si="50"/>
        <v>0.18195488721804512</v>
      </c>
      <c r="M236" s="148" t="s">
        <v>537</v>
      </c>
      <c r="N236" s="154">
        <v>44256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446</v>
      </c>
      <c r="E237" s="179" t="s">
        <v>567</v>
      </c>
      <c r="F237" s="149">
        <v>231</v>
      </c>
      <c r="G237" s="179"/>
      <c r="H237" s="179">
        <v>281</v>
      </c>
      <c r="I237" s="181">
        <v>281</v>
      </c>
      <c r="J237" s="151" t="s">
        <v>625</v>
      </c>
      <c r="K237" s="152">
        <f t="shared" si="49"/>
        <v>50</v>
      </c>
      <c r="L237" s="153">
        <f t="shared" si="50"/>
        <v>0.21645021645021645</v>
      </c>
      <c r="M237" s="148" t="s">
        <v>537</v>
      </c>
      <c r="N237" s="154">
        <v>44358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422</v>
      </c>
      <c r="E238" s="179" t="s">
        <v>567</v>
      </c>
      <c r="F238" s="149">
        <v>190</v>
      </c>
      <c r="G238" s="179"/>
      <c r="H238" s="179">
        <v>239</v>
      </c>
      <c r="I238" s="181">
        <v>239</v>
      </c>
      <c r="J238" s="151" t="s">
        <v>843</v>
      </c>
      <c r="K238" s="152">
        <f t="shared" si="49"/>
        <v>49</v>
      </c>
      <c r="L238" s="153">
        <f t="shared" si="50"/>
        <v>0.25789473684210529</v>
      </c>
      <c r="M238" s="148" t="s">
        <v>537</v>
      </c>
      <c r="N238" s="154">
        <v>44844</v>
      </c>
      <c r="O238" s="1"/>
      <c r="P238" s="1"/>
      <c r="Q238" s="1"/>
      <c r="R238" s="6" t="s">
        <v>728</v>
      </c>
    </row>
    <row r="239" spans="1:26" ht="12.75" customHeight="1">
      <c r="A239" s="176">
        <v>162</v>
      </c>
      <c r="B239" s="177">
        <v>44258</v>
      </c>
      <c r="C239" s="177"/>
      <c r="D239" s="178" t="s">
        <v>753</v>
      </c>
      <c r="E239" s="179" t="s">
        <v>567</v>
      </c>
      <c r="F239" s="149">
        <v>495</v>
      </c>
      <c r="G239" s="179"/>
      <c r="H239" s="179">
        <v>595</v>
      </c>
      <c r="I239" s="181">
        <v>590</v>
      </c>
      <c r="J239" s="151" t="s">
        <v>792</v>
      </c>
      <c r="K239" s="152">
        <f t="shared" ref="K239:K246" si="51">H239-F239</f>
        <v>100</v>
      </c>
      <c r="L239" s="153">
        <f t="shared" ref="L239:L246" si="52">K239/F239</f>
        <v>0.20202020202020202</v>
      </c>
      <c r="M239" s="148" t="s">
        <v>537</v>
      </c>
      <c r="N239" s="154">
        <v>44589</v>
      </c>
      <c r="O239" s="1"/>
      <c r="P239" s="1"/>
      <c r="R239" s="6" t="s">
        <v>728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567</v>
      </c>
      <c r="F240" s="149">
        <v>355</v>
      </c>
      <c r="G240" s="179"/>
      <c r="H240" s="179">
        <v>422.5</v>
      </c>
      <c r="I240" s="181">
        <v>420</v>
      </c>
      <c r="J240" s="151" t="s">
        <v>757</v>
      </c>
      <c r="K240" s="152">
        <f t="shared" si="51"/>
        <v>67.5</v>
      </c>
      <c r="L240" s="153">
        <f t="shared" si="52"/>
        <v>0.19014084507042253</v>
      </c>
      <c r="M240" s="148" t="s">
        <v>537</v>
      </c>
      <c r="N240" s="154">
        <v>44361</v>
      </c>
      <c r="O240" s="1"/>
      <c r="R240" s="194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758</v>
      </c>
      <c r="E241" s="179" t="s">
        <v>567</v>
      </c>
      <c r="F241" s="149">
        <v>555</v>
      </c>
      <c r="G241" s="179"/>
      <c r="H241" s="179">
        <v>663</v>
      </c>
      <c r="I241" s="181">
        <v>663</v>
      </c>
      <c r="J241" s="151" t="s">
        <v>759</v>
      </c>
      <c r="K241" s="152">
        <f t="shared" si="51"/>
        <v>108</v>
      </c>
      <c r="L241" s="153">
        <f t="shared" si="52"/>
        <v>0.19459459459459461</v>
      </c>
      <c r="M241" s="148" t="s">
        <v>537</v>
      </c>
      <c r="N241" s="154">
        <v>44321</v>
      </c>
      <c r="O241" s="1"/>
      <c r="P241" s="1"/>
      <c r="Q241" s="1"/>
      <c r="R241" s="194" t="s">
        <v>728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567</v>
      </c>
      <c r="F242" s="149">
        <v>126.5</v>
      </c>
      <c r="G242" s="179"/>
      <c r="H242" s="179">
        <v>155</v>
      </c>
      <c r="I242" s="181">
        <v>155</v>
      </c>
      <c r="J242" s="151" t="s">
        <v>625</v>
      </c>
      <c r="K242" s="152">
        <f t="shared" si="51"/>
        <v>28.5</v>
      </c>
      <c r="L242" s="153">
        <f t="shared" si="52"/>
        <v>0.22529644268774704</v>
      </c>
      <c r="M242" s="148" t="s">
        <v>537</v>
      </c>
      <c r="N242" s="154">
        <v>44362</v>
      </c>
      <c r="O242" s="1"/>
      <c r="R242" s="194" t="s">
        <v>728</v>
      </c>
    </row>
    <row r="243" spans="1:18" ht="12.75" customHeight="1">
      <c r="A243" s="220">
        <v>166</v>
      </c>
      <c r="B243" s="221">
        <v>44368</v>
      </c>
      <c r="C243" s="221"/>
      <c r="D243" s="222" t="s">
        <v>375</v>
      </c>
      <c r="E243" s="223" t="s">
        <v>567</v>
      </c>
      <c r="F243" s="224">
        <v>287.5</v>
      </c>
      <c r="G243" s="223"/>
      <c r="H243" s="223">
        <v>245</v>
      </c>
      <c r="I243" s="225">
        <v>344</v>
      </c>
      <c r="J243" s="161" t="s">
        <v>788</v>
      </c>
      <c r="K243" s="162">
        <f t="shared" si="51"/>
        <v>-42.5</v>
      </c>
      <c r="L243" s="163">
        <f t="shared" si="52"/>
        <v>-0.14782608695652175</v>
      </c>
      <c r="M243" s="159" t="s">
        <v>549</v>
      </c>
      <c r="N243" s="156">
        <v>44508</v>
      </c>
      <c r="O243" s="1"/>
      <c r="R243" s="194" t="s">
        <v>728</v>
      </c>
    </row>
    <row r="244" spans="1:18" ht="12.75" customHeight="1">
      <c r="A244" s="176">
        <v>167</v>
      </c>
      <c r="B244" s="177">
        <v>44368</v>
      </c>
      <c r="C244" s="177"/>
      <c r="D244" s="178" t="s">
        <v>446</v>
      </c>
      <c r="E244" s="179" t="s">
        <v>567</v>
      </c>
      <c r="F244" s="149">
        <v>241</v>
      </c>
      <c r="G244" s="179"/>
      <c r="H244" s="179">
        <v>298</v>
      </c>
      <c r="I244" s="181">
        <v>320</v>
      </c>
      <c r="J244" s="151" t="s">
        <v>625</v>
      </c>
      <c r="K244" s="152">
        <f t="shared" si="51"/>
        <v>57</v>
      </c>
      <c r="L244" s="153">
        <f t="shared" si="52"/>
        <v>0.23651452282157676</v>
      </c>
      <c r="M244" s="148" t="s">
        <v>537</v>
      </c>
      <c r="N244" s="154">
        <v>44802</v>
      </c>
      <c r="O244" s="41"/>
      <c r="R244" s="194" t="s">
        <v>728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567</v>
      </c>
      <c r="F245" s="149">
        <v>162.5</v>
      </c>
      <c r="G245" s="179"/>
      <c r="H245" s="179">
        <v>200</v>
      </c>
      <c r="I245" s="181">
        <v>200</v>
      </c>
      <c r="J245" s="151" t="s">
        <v>625</v>
      </c>
      <c r="K245" s="152">
        <f t="shared" si="51"/>
        <v>37.5</v>
      </c>
      <c r="L245" s="153">
        <f t="shared" si="52"/>
        <v>0.23076923076923078</v>
      </c>
      <c r="M245" s="148" t="s">
        <v>537</v>
      </c>
      <c r="N245" s="154">
        <v>44802</v>
      </c>
      <c r="O245" s="1"/>
      <c r="R245" s="194" t="s">
        <v>728</v>
      </c>
    </row>
    <row r="246" spans="1:18" ht="12.75" customHeight="1">
      <c r="A246" s="176">
        <v>169</v>
      </c>
      <c r="B246" s="177">
        <v>44462</v>
      </c>
      <c r="C246" s="177"/>
      <c r="D246" s="178" t="s">
        <v>764</v>
      </c>
      <c r="E246" s="179" t="s">
        <v>567</v>
      </c>
      <c r="F246" s="149">
        <v>1235</v>
      </c>
      <c r="G246" s="179"/>
      <c r="H246" s="179">
        <v>1505</v>
      </c>
      <c r="I246" s="181">
        <v>1500</v>
      </c>
      <c r="J246" s="151" t="s">
        <v>625</v>
      </c>
      <c r="K246" s="152">
        <f t="shared" si="51"/>
        <v>270</v>
      </c>
      <c r="L246" s="153">
        <f t="shared" si="52"/>
        <v>0.21862348178137653</v>
      </c>
      <c r="M246" s="148" t="s">
        <v>537</v>
      </c>
      <c r="N246" s="154">
        <v>44564</v>
      </c>
      <c r="O246" s="1"/>
      <c r="R246" s="194" t="s">
        <v>728</v>
      </c>
    </row>
    <row r="247" spans="1:18" ht="12.75" customHeight="1">
      <c r="A247" s="206">
        <v>170</v>
      </c>
      <c r="B247" s="207">
        <v>44480</v>
      </c>
      <c r="C247" s="207"/>
      <c r="D247" s="208" t="s">
        <v>766</v>
      </c>
      <c r="E247" s="209" t="s">
        <v>567</v>
      </c>
      <c r="F247" s="54">
        <v>58.75</v>
      </c>
      <c r="G247" s="209"/>
      <c r="H247" s="209"/>
      <c r="I247" s="54">
        <v>72.5</v>
      </c>
      <c r="J247" s="210" t="s">
        <v>540</v>
      </c>
      <c r="K247" s="206"/>
      <c r="L247" s="207"/>
      <c r="M247" s="207"/>
      <c r="N247" s="208"/>
      <c r="O247" s="41"/>
      <c r="R247" s="194" t="s">
        <v>728</v>
      </c>
    </row>
    <row r="248" spans="1:18" ht="12.75" customHeight="1">
      <c r="A248" s="211">
        <v>171</v>
      </c>
      <c r="B248" s="212">
        <v>44481</v>
      </c>
      <c r="C248" s="212"/>
      <c r="D248" s="213" t="s">
        <v>256</v>
      </c>
      <c r="E248" s="214" t="s">
        <v>567</v>
      </c>
      <c r="F248" s="215" t="s">
        <v>768</v>
      </c>
      <c r="G248" s="214"/>
      <c r="H248" s="214"/>
      <c r="I248" s="214">
        <v>380</v>
      </c>
      <c r="J248" s="216" t="s">
        <v>540</v>
      </c>
      <c r="K248" s="211"/>
      <c r="L248" s="212"/>
      <c r="M248" s="212"/>
      <c r="N248" s="213"/>
      <c r="O248" s="41"/>
      <c r="R248" s="194" t="s">
        <v>728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567</v>
      </c>
      <c r="F249" s="149">
        <v>45.5</v>
      </c>
      <c r="G249" s="179"/>
      <c r="H249" s="179">
        <v>56.5</v>
      </c>
      <c r="I249" s="181">
        <v>56</v>
      </c>
      <c r="J249" s="151" t="s">
        <v>869</v>
      </c>
      <c r="K249" s="152">
        <f>H249-F249</f>
        <v>11</v>
      </c>
      <c r="L249" s="153">
        <f>K249/F249</f>
        <v>0.24175824175824176</v>
      </c>
      <c r="M249" s="148" t="s">
        <v>537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567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800</v>
      </c>
      <c r="K250" s="152">
        <f>H250-F250</f>
        <v>210</v>
      </c>
      <c r="L250" s="153">
        <f>K250/F250</f>
        <v>9.1304347826086957E-2</v>
      </c>
      <c r="M250" s="148" t="s">
        <v>537</v>
      </c>
      <c r="N250" s="154">
        <v>44649</v>
      </c>
      <c r="O250" s="1"/>
      <c r="R250" s="194"/>
    </row>
    <row r="251" spans="1:18" ht="12.75" customHeight="1">
      <c r="A251" s="217">
        <v>174</v>
      </c>
      <c r="B251" s="212">
        <v>44606</v>
      </c>
      <c r="C251" s="217"/>
      <c r="D251" s="217" t="s">
        <v>401</v>
      </c>
      <c r="E251" s="214" t="s">
        <v>567</v>
      </c>
      <c r="F251" s="214" t="s">
        <v>795</v>
      </c>
      <c r="G251" s="214"/>
      <c r="H251" s="214"/>
      <c r="I251" s="214">
        <v>764</v>
      </c>
      <c r="J251" s="214" t="s">
        <v>540</v>
      </c>
      <c r="K251" s="214"/>
      <c r="L251" s="214"/>
      <c r="M251" s="214"/>
      <c r="N251" s="217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764</v>
      </c>
      <c r="E252" s="179" t="s">
        <v>567</v>
      </c>
      <c r="F252" s="149">
        <v>1255</v>
      </c>
      <c r="G252" s="179"/>
      <c r="H252" s="179">
        <v>1515</v>
      </c>
      <c r="I252" s="181">
        <v>1510</v>
      </c>
      <c r="J252" s="151" t="s">
        <v>625</v>
      </c>
      <c r="K252" s="152">
        <f>H252-F252</f>
        <v>260</v>
      </c>
      <c r="L252" s="153">
        <f>K252/F252</f>
        <v>0.20717131474103587</v>
      </c>
      <c r="M252" s="148" t="s">
        <v>537</v>
      </c>
      <c r="N252" s="154">
        <v>44834</v>
      </c>
      <c r="O252" s="41"/>
      <c r="R252" s="194"/>
    </row>
    <row r="253" spans="1:18" ht="12.75" customHeight="1">
      <c r="A253">
        <v>176</v>
      </c>
      <c r="B253" s="212">
        <v>44670</v>
      </c>
      <c r="C253" s="212"/>
      <c r="D253" s="217" t="s">
        <v>502</v>
      </c>
      <c r="E253" s="243" t="s">
        <v>567</v>
      </c>
      <c r="F253" s="214" t="s">
        <v>802</v>
      </c>
      <c r="G253" s="214"/>
      <c r="H253" s="214"/>
      <c r="I253" s="214">
        <v>553</v>
      </c>
      <c r="J253" s="214" t="s">
        <v>540</v>
      </c>
      <c r="K253" s="214"/>
      <c r="L253" s="214"/>
      <c r="M253" s="214"/>
      <c r="N253" s="214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836</v>
      </c>
      <c r="E254" s="179" t="s">
        <v>567</v>
      </c>
      <c r="F254" s="149">
        <v>207.5</v>
      </c>
      <c r="G254" s="179"/>
      <c r="H254" s="179">
        <v>254</v>
      </c>
      <c r="I254" s="181">
        <v>254</v>
      </c>
      <c r="J254" s="151" t="s">
        <v>625</v>
      </c>
      <c r="K254" s="152">
        <f>H254-F254</f>
        <v>46.5</v>
      </c>
      <c r="L254" s="153">
        <f>K254/F254</f>
        <v>0.22409638554216868</v>
      </c>
      <c r="M254" s="148" t="s">
        <v>537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448</v>
      </c>
      <c r="E255" s="179" t="s">
        <v>567</v>
      </c>
      <c r="F255" s="149">
        <v>31.25</v>
      </c>
      <c r="G255" s="179"/>
      <c r="H255" s="179">
        <v>38.75</v>
      </c>
      <c r="I255" s="181">
        <v>38</v>
      </c>
      <c r="J255" s="151" t="s">
        <v>625</v>
      </c>
      <c r="K255" s="152">
        <f t="shared" ref="K255" si="53">H255-F255</f>
        <v>7.5</v>
      </c>
      <c r="L255" s="153">
        <f t="shared" ref="L255" si="54">K255/F255</f>
        <v>0.24</v>
      </c>
      <c r="M255" s="148" t="s">
        <v>537</v>
      </c>
      <c r="N255" s="154">
        <v>44844</v>
      </c>
      <c r="O255" s="41"/>
      <c r="R255" s="54"/>
    </row>
    <row r="256" spans="1:18" ht="12.75" customHeight="1">
      <c r="A256" s="211">
        <v>179</v>
      </c>
      <c r="B256" s="212">
        <v>44841</v>
      </c>
      <c r="C256" s="217"/>
      <c r="D256" s="217" t="s">
        <v>841</v>
      </c>
      <c r="E256" s="243" t="s">
        <v>567</v>
      </c>
      <c r="F256" s="214" t="s">
        <v>842</v>
      </c>
      <c r="G256" s="214"/>
      <c r="H256" s="214"/>
      <c r="I256" s="214">
        <v>840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A257" s="211">
        <v>180</v>
      </c>
      <c r="B257" s="212">
        <v>44844</v>
      </c>
      <c r="C257" s="217"/>
      <c r="D257" s="217" t="s">
        <v>403</v>
      </c>
      <c r="E257" s="243" t="s">
        <v>567</v>
      </c>
      <c r="F257" s="214" t="s">
        <v>844</v>
      </c>
      <c r="G257" s="214"/>
      <c r="H257" s="214"/>
      <c r="I257" s="214">
        <v>291</v>
      </c>
      <c r="J257" s="214" t="s">
        <v>540</v>
      </c>
      <c r="K257" s="214"/>
      <c r="L257" s="214"/>
      <c r="M257" s="214"/>
      <c r="N257" s="214"/>
      <c r="O257" s="41"/>
      <c r="Q257" s="197"/>
      <c r="R257" s="54"/>
    </row>
    <row r="258" spans="1:18" ht="12.75" customHeight="1">
      <c r="A258" s="211">
        <v>181</v>
      </c>
      <c r="B258" s="212">
        <v>44845</v>
      </c>
      <c r="C258" s="217"/>
      <c r="D258" s="217" t="s">
        <v>401</v>
      </c>
      <c r="E258" s="243" t="s">
        <v>567</v>
      </c>
      <c r="F258" s="214" t="s">
        <v>868</v>
      </c>
      <c r="G258" s="214"/>
      <c r="H258" s="214"/>
      <c r="I258" s="214">
        <v>765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B261" s="195" t="s">
        <v>760</v>
      </c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6">
    <mergeCell ref="M60:M61"/>
    <mergeCell ref="O60:O61"/>
    <mergeCell ref="P60:P61"/>
    <mergeCell ref="A60:A61"/>
    <mergeCell ref="B60:B61"/>
    <mergeCell ref="J60:J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2023-02-09T02:38:36Z</dcterms:modified>
</cp:coreProperties>
</file>