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4" i="7"/>
  <c r="M104" s="1"/>
  <c r="K51"/>
  <c r="L51" s="1"/>
  <c r="K74"/>
  <c r="L74" s="1"/>
  <c r="K13"/>
  <c r="L13" s="1"/>
  <c r="O76"/>
  <c r="O77"/>
  <c r="K69"/>
  <c r="L69" s="1"/>
  <c r="O75"/>
  <c r="K70"/>
  <c r="L70" s="1"/>
  <c r="O73"/>
  <c r="O72"/>
  <c r="O71"/>
  <c r="K21"/>
  <c r="L21" s="1"/>
  <c r="K17"/>
  <c r="L17" s="1"/>
  <c r="K107"/>
  <c r="L107" s="1"/>
  <c r="K114"/>
  <c r="M114" s="1"/>
  <c r="K113"/>
  <c r="M113" s="1"/>
  <c r="K110"/>
  <c r="M110" s="1"/>
  <c r="O20"/>
  <c r="O19"/>
  <c r="K108"/>
  <c r="M108" s="1"/>
  <c r="O18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O15"/>
  <c r="K141"/>
  <c r="K98"/>
  <c r="M98" s="1"/>
  <c r="K140"/>
  <c r="K66"/>
  <c r="L66" s="1"/>
  <c r="K40"/>
  <c r="L40" s="1"/>
  <c r="K99"/>
  <c r="M99" s="1"/>
  <c r="K96"/>
  <c r="M96" s="1"/>
  <c r="K97"/>
  <c r="M97" s="1"/>
  <c r="O12"/>
  <c r="O68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<sst xmlns="http://schemas.openxmlformats.org/spreadsheetml/2006/main" count="7523" uniqueCount="3768">
  <si>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</si>
  <si>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</si>
  <si>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</si>
  <si>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</si>
  <si>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</si>
  <si>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</si>
  <si>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</si>
  <si>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</si>
  <si>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</si>
  <si>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</si>
  <si>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</si>
  <si>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</si>
  <si>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</si>
  <si>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</si>
  <si>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</si>
  <si>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</si>
  <si>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</si>
  <si>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</si>
  <si>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</si>
  <si>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</si>
  <si>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</si>
  <si>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</si>
  <si>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</si>
  <si>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</si>
  <si>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</si>
  <si>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</si>
  <si>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</si>
  <si>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</si>
  <si>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</si>
  <si>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</si>
  <si>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</si>
  <si>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</si>
  <si>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</si>
  <si>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</si>
  <si>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</si>
  <si>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</si>
  <si>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</si>
  <si>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</si>
  <si>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</si>
  <si>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</si>
  <si>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</si>
  <si>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</si>
  <si>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</si>
  <si>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</si>
  <si>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</si>
  <si>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</si>
  <si>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</si>
  <si>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</si>
  <si>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</si>
  <si>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</si>
  <si>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</si>
  <si>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</si>
  <si>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</si>
  <si>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</si>
  <si>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</si>
  <si>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</si>
  <si>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</si>
  <si>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</si>
  <si>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</si>
  <si>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</si>
  <si>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</si>
  <si>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</si>
  <si>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</si>
  <si>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</si>
  <si>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</si>
  <si>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</si>
  <si>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</si>
  <si>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</si>
  <si>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</si>
  <si>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</si>
  <si>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</si>
  <si>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</si>
  <si>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</si>
  <si>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</si>
  <si>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</si>
  <si>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</si>
  <si>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</si>
  <si>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</si>
  <si>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</si>
  <si>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</si>
  <si>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</si>
  <si>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</si>
  <si>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</si>
  <si>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</si>
  <si>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</si>
  <si>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</si>
  <si>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</si>
  <si>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</si>
  <si>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</si>
  <si>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</si>
  <si>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</si>
  <si>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</si>
  <si>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</si>
  <si>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</si>
  <si>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</si>
  <si>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</si>
  <si>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</si>
  <si>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</si>
  <si>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</si>
  <si>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</si>
  <si>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</si>
  <si>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</si>
  <si>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</si>
  <si>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</si>
  <si>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</si>
  <si>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</si>
  <si>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</si>
  <si>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</si>
  <si>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</si>
  <si>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</si>
  <si>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</si>
  <si>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</si>
  <si>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</si>
  <si>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</si>
  <si>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</si>
  <si>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</si>
  <si>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</si>
  <si>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</si>
  <si>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</si>
  <si>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</si>
  <si>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</si>
  <si>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</si>
  <si>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</si>
  <si>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</si>
  <si>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</si>
  <si>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</si>
  <si>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</si>
  <si>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</si>
  <si>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</si>
  <si>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</si>
  <si>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</si>
  <si>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</si>
  <si>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</si>
  <si>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</si>
  <si>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</si>
  <si>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</si>
  <si>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</si>
  <si>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</si>
  <si>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</si>
  <si>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</si>
  <si>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</si>
  <si>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</si>
  <si>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</si>
  <si>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</si>
  <si>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</si>
  <si>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</si>
  <si>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</si>
  <si>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</si>
  <si>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</si>
  <si>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</si>
  <si>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</si>
  <si>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</si>
  <si>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</si>
  <si>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</si>
  <si>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</si>
  <si>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</si>
  <si>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</si>
  <si>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</si>
  <si>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</si>
  <si>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</si>
  <si>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</si>
  <si>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</si>
  <si>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</si>
  <si>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</si>
  <si>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</si>
  <si>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</si>
  <si>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</si>
  <si>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</si>
  <si>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</si>
  <si>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</si>
  <si>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</si>
  <si>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</si>
  <si>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</si>
  <si>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</si>
  <si>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</si>
  <si>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</si>
  <si>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</si>
  <si>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</si>
  <si>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</si>
  <si>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</si>
  <si>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</si>
  <si>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</si>
  <si>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</si>
  <si>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</si>
  <si>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</si>
  <si>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</si>
  <si>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</si>
  <si>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</si>
  <si>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</si>
  <si>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</si>
  <si>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</si>
  <si>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</si>
  <si>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</si>
  <si>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</si>
  <si>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</si>
  <si>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</si>
  <si>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</si>
  <si>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</si>
  <si>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</si>
  <si>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</si>
  <si>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</si>
  <si>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</si>
  <si>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</si>
  <si>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</si>
  <si>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</si>
  <si>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</si>
  <si>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</si>
  <si>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</si>
  <si>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</si>
  <si>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</si>
  <si>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</si>
  <si>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</si>
  <si>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</si>
  <si>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</si>
  <si>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</si>
  <si>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</si>
  <si>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</si>
  <si>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</si>
  <si>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</si>
  <si>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</si>
  <si>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</si>
  <si>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</si>
  <si>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</si>
  <si>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</si>
  <si>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</si>
  <si>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</si>
  <si>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</si>
  <si>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</si>
  <si>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</si>
  <si>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</si>
  <si>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</si>
  <si>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</si>
  <si>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</si>
  <si>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</si>
  <si>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</si>
  <si>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</si>
  <si>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</si>
  <si>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</si>
  <si>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</si>
  <si>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</si>
  <si>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</si>
  <si>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</si>
  <si>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</si>
  <si>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</si>
  <si>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</si>
  <si>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</si>
  <si>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</si>
  <si>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</si>
  <si>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</si>
  <si>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</si>
  <si>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</si>
  <si>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</si>
  <si>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</si>
  <si>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</si>
  <si>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</si>
  <si>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</si>
  <si>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</si>
  <si>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</si>
  <si>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</si>
  <si>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</si>
  <si>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</si>
  <si>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</si>
  <si>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</si>
  <si>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</si>
  <si>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</si>
  <si>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</si>
  <si>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</si>
  <si>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</si>
  <si>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</si>
  <si>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</si>
  <si>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</si>
  <si>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</si>
  <si>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</si>
  <si>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</si>
  <si>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</si>
  <si>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</si>
  <si>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</si>
  <si>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</si>
  <si>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</si>
  <si>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</si>
  <si>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</si>
  <si>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</si>
  <si>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</si>
  <si>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</si>
  <si>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</si>
  <si>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</si>
  <si>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</si>
  <si>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</si>
  <si>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</si>
  <si>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</si>
  <si>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</si>
  <si>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</si>
  <si>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</si>
  <si>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</si>
  <si>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</si>
  <si>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</si>
  <si>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</si>
  <si>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</si>
  <si>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</si>
  <si>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</si>
  <si>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</si>
  <si>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</si>
  <si>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</si>
  <si>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</si>
  <si>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</si>
  <si>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</si>
  <si>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</si>
  <si>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</si>
  <si>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</si>
  <si>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</si>
  <si>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</si>
  <si>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</si>
  <si>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</si>
  <si>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</si>
  <si>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</si>
  <si>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</si>
  <si>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</si>
  <si>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</si>
  <si>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</si>
  <si>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</si>
  <si>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</si>
  <si>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</si>
  <si>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</si>
  <si>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</si>
  <si>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</si>
  <si>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</si>
  <si>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</si>
  <si>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</si>
  <si>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</si>
  <si>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</si>
  <si>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</si>
  <si>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</si>
  <si>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</si>
  <si>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</si>
  <si>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</si>
  <si>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</si>
  <si>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</si>
  <si>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</si>
  <si>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</si>
  <si>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</si>
  <si>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</si>
  <si>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</si>
  <si>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</si>
  <si>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</si>
  <si>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</si>
  <si>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</si>
  <si>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</si>
  <si>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</si>
  <si>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</si>
  <si>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</si>
  <si>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</si>
  <si>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</si>
  <si>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</si>
  <si>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</si>
  <si>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</si>
  <si>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</si>
  <si>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</si>
  <si>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</si>
  <si>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</si>
  <si>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</si>
  <si>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</si>
  <si>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</si>
  <si>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</si>
  <si>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</si>
  <si>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</si>
  <si>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</si>
  <si>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</si>
  <si>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</si>
  <si>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</si>
  <si>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</si>
  <si>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</si>
  <si>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</si>
  <si>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</si>
  <si>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</si>
  <si>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</si>
  <si>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</si>
  <si>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</si>
  <si>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</si>
  <si>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</si>
  <si>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</si>
  <si>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</si>
  <si>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</si>
  <si>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</si>
  <si>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</si>
  <si>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</si>
  <si>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</si>
  <si>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</si>
  <si>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</si>
  <si>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</si>
  <si>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</si>
  <si>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</si>
  <si>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</si>
  <si>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</si>
  <si>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</si>
  <si>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</si>
  <si>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</si>
  <si>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</si>
  <si>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</si>
  <si>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</si>
  <si>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</si>
  <si>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</si>
  <si>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</si>
  <si>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</si>
  <si>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</si>
  <si>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</si>
  <si>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</si>
  <si>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</si>
  <si>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</si>
  <si>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</si>
  <si>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</si>
  <si>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</si>
  <si>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</si>
  <si>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</si>
  <si>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</si>
  <si>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</si>
  <si>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</si>
  <si>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</si>
  <si>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</si>
  <si>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</si>
  <si>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</si>
  <si>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</si>
  <si>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</si>
  <si>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</si>
  <si>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</si>
  <si>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</si>
  <si>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</si>
  <si>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</si>
  <si>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</si>
  <si>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</si>
  <si>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</si>
  <si>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</si>
  <si>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</si>
  <si>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</si>
  <si>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</si>
  <si>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</si>
  <si>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</si>
  <si>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</si>
  <si>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</si>
  <si>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</si>
  <si>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</si>
  <si>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</si>
  <si>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</si>
  <si>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</si>
  <si>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</si>
  <si>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</si>
  <si>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</si>
  <si>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</si>
  <si>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</si>
  <si>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</si>
  <si>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</si>
  <si>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</si>
  <si>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</si>
  <si>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</si>
  <si>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</si>
  <si>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</si>
  <si>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</si>
  <si>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</si>
  <si>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</si>
  <si>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</si>
  <si>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</si>
  <si>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</si>
  <si>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</si>
  <si>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</si>
  <si>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</si>
  <si>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</si>
  <si>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</si>
  <si>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</si>
  <si>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</si>
  <si>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</si>
  <si>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</si>
  <si>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</si>
  <si>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</si>
  <si>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</si>
  <si>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</si>
  <si>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</si>
  <si>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</si>
  <si>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</si>
  <si>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</si>
  <si>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</si>
  <si>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</si>
  <si>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</si>
  <si>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</si>
  <si>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</si>
  <si>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</si>
  <si>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</si>
  <si>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</si>
  <si>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</si>
  <si>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</si>
  <si>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</si>
  <si>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</si>
  <si>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</si>
  <si>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</si>
  <si>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</si>
  <si>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</si>
  <si>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</si>
  <si>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</si>
  <si>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</si>
  <si>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</si>
  <si>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</si>
  <si>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</si>
  <si>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</si>
  <si>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</si>
  <si>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</si>
  <si>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</si>
  <si>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</si>
  <si>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</si>
  <si>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</si>
  <si>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</si>
  <si>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</si>
  <si>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</si>
  <si>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</si>
  <si>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</si>
  <si>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</si>
  <si>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</si>
  <si>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</si>
  <si>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</si>
  <si>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</si>
  <si>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</si>
  <si>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</si>
  <si>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</si>
  <si>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</si>
  <si>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</si>
  <si>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</si>
  <si>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</si>
  <si>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</si>
  <si>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</si>
  <si>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</si>
  <si>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</si>
  <si>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</si>
  <si>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</si>
  <si>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</si>
  <si>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</si>
  <si>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</si>
  <si>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</si>
  <si>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</si>
  <si>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</si>
  <si>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</si>
  <si>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</si>
  <si>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</si>
  <si>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</si>
  <si>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</si>
  <si>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</si>
  <si>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</si>
  <si>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</si>
  <si>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</si>
  <si>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</si>
  <si>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</si>
  <si>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</si>
  <si>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</si>
  <si>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</si>
  <si>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</si>
  <si>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</si>
  <si>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</si>
  <si>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</si>
  <si>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</si>
  <si>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</si>
  <si>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</si>
  <si>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</si>
  <si>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</si>
  <si>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</si>
  <si>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</si>
  <si>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</si>
  <si>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</si>
  <si>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</si>
  <si>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</si>
  <si>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</si>
  <si>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</si>
  <si>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</si>
  <si>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</si>
  <si>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</si>
  <si>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</si>
  <si>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</si>
  <si>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</si>
  <si>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</si>
  <si>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</si>
  <si>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</si>
  <si>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</si>
  <si>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</si>
  <si>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</si>
  <si>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</si>
  <si>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</si>
  <si>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</si>
  <si>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</si>
  <si>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</si>
  <si>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</si>
  <si>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</si>
  <si>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</si>
  <si>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</si>
  <si>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</si>
  <si>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</si>
  <si>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</si>
  <si>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</si>
  <si>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</si>
  <si>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</si>
  <si>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</si>
  <si>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</si>
  <si>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</si>
  <si>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</si>
  <si>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</si>
  <si>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</si>
  <si>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</si>
  <si>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</si>
  <si>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</si>
  <si>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</si>
  <si>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</si>
  <si>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</si>
  <si>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</si>
  <si>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</si>
  <si>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</si>
  <si>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</si>
  <si>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</si>
  <si>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</si>
  <si>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</si>
  <si>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</si>
  <si>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</si>
  <si>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</si>
  <si>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</si>
  <si>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</si>
  <si>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</si>
  <si>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</si>
  <si>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</si>
  <si>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</si>
  <si>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</si>
  <si>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</si>
  <si>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</si>
  <si>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</si>
  <si>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</si>
  <si>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</si>
  <si>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</si>
  <si>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</si>
  <si>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</si>
  <si>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</si>
  <si>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</si>
  <si>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</si>
  <si>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</si>
  <si>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</si>
  <si>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</si>
  <si>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</si>
  <si>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</si>
  <si>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</si>
  <si>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</si>
  <si>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</si>
  <si>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</si>
  <si>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</si>
  <si>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</si>
  <si>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</si>
  <si>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</si>
  <si>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</si>
  <si>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</si>
  <si>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</si>
  <si>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</si>
  <si>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</si>
  <si>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</si>
  <si>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</si>
  <si>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</si>
  <si>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</si>
  <si>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</si>
  <si>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</si>
  <si>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</si>
  <si>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</si>
  <si>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</si>
  <si>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</si>
  <si>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</si>
  <si>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</si>
  <si>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</si>
  <si>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</si>
  <si>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</si>
  <si>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</si>
  <si>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</si>
  <si>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</si>
  <si>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</si>
  <si>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</si>
  <si>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</si>
  <si>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</si>
  <si>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</si>
  <si>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</si>
  <si>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</si>
  <si>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</si>
  <si>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</si>
  <si>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</si>
  <si>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</si>
  <si>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</si>
  <si>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</si>
  <si>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</si>
  <si>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</si>
  <si>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</si>
  <si>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</si>
  <si>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</si>
  <si>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</si>
  <si>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</si>
  <si>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</si>
  <si>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</si>
  <si>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</si>
  <si>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</si>
  <si>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</si>
  <si>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</si>
  <si>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</si>
  <si>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</si>
  <si>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</si>
  <si>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</si>
  <si>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</si>
  <si>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</si>
  <si>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</si>
  <si>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</si>
  <si>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</si>
  <si>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</si>
  <si>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</si>
  <si>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</si>
  <si>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</si>
  <si>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</si>
  <si>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</si>
  <si>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</si>
  <si>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</si>
  <si>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</si>
  <si>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</si>
  <si>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</si>
  <si>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</si>
  <si>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</si>
  <si>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</si>
  <si>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</si>
  <si>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</si>
  <si>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</si>
  <si>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</si>
  <si>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</si>
  <si>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</si>
  <si>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</si>
  <si>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</si>
  <si>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</si>
  <si>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</si>
  <si>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</si>
  <si>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</si>
  <si>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</si>
  <si>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</si>
  <si>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</si>
  <si>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</si>
  <si>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</si>
  <si>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</si>
  <si>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</si>
  <si>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</si>
  <si>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</si>
  <si>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</si>
  <si>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</si>
  <si>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</si>
  <si>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</si>
  <si>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</si>
  <si>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</si>
  <si>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</si>
  <si>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</si>
  <si>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</si>
  <si>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</si>
  <si>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</si>
  <si>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</si>
  <si>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</si>
  <si>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</si>
  <si>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</si>
  <si>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</si>
  <si>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</si>
  <si>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</si>
  <si>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</si>
  <si>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</si>
  <si>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</si>
  <si>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</si>
  <si>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</si>
  <si>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</si>
  <si>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</si>
  <si>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</si>
  <si>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</si>
  <si>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</si>
  <si>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</si>
  <si>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</si>
  <si>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</si>
  <si>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</si>
  <si>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</si>
  <si>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</si>
  <si>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</si>
  <si>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</si>
  <si>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</si>
  <si>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</si>
  <si>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</si>
  <si>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</si>
  <si>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</si>
  <si>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</si>
  <si>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</si>
  <si>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</si>
  <si>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</si>
  <si>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</si>
  <si>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</si>
  <si>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</si>
  <si>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</si>
  <si>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</si>
  <si>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</si>
  <si>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</si>
  <si>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</si>
  <si>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</si>
  <si>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</si>
  <si>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</si>
  <si>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</si>
  <si>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</si>
  <si>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</si>
  <si>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</si>
  <si>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</si>
  <si>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</si>
  <si>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</si>
  <si>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</si>
  <si>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</si>
  <si>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</si>
  <si>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</si>
  <si>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</si>
  <si>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</si>
  <si>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</si>
  <si>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</si>
  <si>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</si>
  <si>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</si>
  <si>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</si>
  <si>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</si>
  <si>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</si>
  <si>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</si>
  <si>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</si>
  <si>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</si>
  <si>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</si>
  <si>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</si>
  <si>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</si>
  <si>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</si>
  <si>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</si>
  <si>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</si>
  <si>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</si>
  <si>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</si>
  <si>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</si>
  <si>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</si>
  <si>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</si>
  <si>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</si>
  <si>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</si>
  <si>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</si>
  <si>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</si>
  <si>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</si>
  <si>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</si>
  <si>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</si>
  <si>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</si>
  <si>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</si>
  <si>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</si>
  <si>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</si>
  <si>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</si>
  <si>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</si>
  <si>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</si>
  <si>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</si>
  <si>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</si>
  <si>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</si>
  <si>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</si>
  <si>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</si>
  <si>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</si>
  <si>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</si>
  <si>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</si>
  <si>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</si>
  <si>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</si>
  <si>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</si>
  <si>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</si>
  <si>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</si>
  <si>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</si>
  <si>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</si>
  <si>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</si>
  <si>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</si>
  <si>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</si>
  <si>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</si>
  <si>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</si>
  <si>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</si>
  <si>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</si>
  <si>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</si>
  <si>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</si>
  <si>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</si>
  <si>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</si>
  <si>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</si>
  <si>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</si>
  <si>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</si>
  <si>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</si>
  <si>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</si>
  <si>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</si>
  <si>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</si>
  <si>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</si>
  <si>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</si>
  <si>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</si>
  <si>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</si>
  <si>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</si>
  <si>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</si>
  <si>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</si>
  <si>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</si>
  <si>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</si>
  <si>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</si>
  <si>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</si>
  <si>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</si>
  <si>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</si>
  <si>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</si>
  <si>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</si>
  <si>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</si>
  <si>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</si>
  <si>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</si>
  <si>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</si>
  <si>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</si>
  <si>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</si>
  <si>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</si>
  <si>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</si>
  <si>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</si>
  <si>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</si>
  <si>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</si>
  <si>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</si>
  <si>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</si>
  <si>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</si>
  <si>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</si>
  <si>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</si>
  <si>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</si>
  <si>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</si>
  <si>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</si>
  <si>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</si>
  <si>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</si>
  <si>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</si>
  <si>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</si>
  <si>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</si>
  <si>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</si>
  <si>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</si>
  <si>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</si>
  <si>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</si>
  <si>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</si>
  <si>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</si>
  <si>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</si>
  <si>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</si>
  <si>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</si>
  <si>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</si>
  <si>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</si>
  <si>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</si>
  <si>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</si>
  <si>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</si>
  <si>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</si>
  <si>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</si>
  <si>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</si>
  <si>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</si>
  <si>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</si>
  <si>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</si>
  <si>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</si>
  <si>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</si>
  <si>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</si>
  <si>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</si>
  <si>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</si>
  <si>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</si>
  <si>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</si>
  <si>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</si>
  <si>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</si>
  <si>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</si>
  <si>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</si>
  <si>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</si>
  <si>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</si>
  <si>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</si>
  <si>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</si>
  <si>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</si>
  <si>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</si>
  <si>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</si>
  <si>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</si>
  <si>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</si>
  <si>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</si>
  <si>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</si>
  <si>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</si>
  <si>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</si>
  <si>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</si>
  <si>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</si>
  <si>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</si>
  <si>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</si>
  <si>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</si>
  <si>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</si>
  <si>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</si>
  <si>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</si>
  <si>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</si>
  <si>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</si>
  <si>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</si>
  <si>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</si>
  <si>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</si>
  <si>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</si>
  <si>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</si>
  <si>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</si>
  <si>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</si>
  <si>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</si>
  <si>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</si>
  <si>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</si>
  <si>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</si>
  <si>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</si>
  <si>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</si>
  <si>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</si>
  <si>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</si>
  <si>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</si>
  <si>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</si>
  <si>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</si>
  <si>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</si>
  <si>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</si>
  <si>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</si>
  <si>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</si>
  <si>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</si>
  <si>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</si>
  <si>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</si>
  <si>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</si>
  <si>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</si>
  <si>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</si>
  <si>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</si>
  <si>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</si>
  <si>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</si>
  <si>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</si>
  <si>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</si>
  <si>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</si>
  <si>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</si>
  <si>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</si>
  <si>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</si>
  <si>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</si>
  <si>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</si>
  <si>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</si>
  <si>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</si>
  <si>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</si>
  <si>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</si>
  <si>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</si>
  <si>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</si>
  <si>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</si>
  <si>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</si>
  <si>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</si>
  <si>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</si>
  <si>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</si>
  <si>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</si>
  <si>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</si>
  <si>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</si>
  <si>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</si>
  <si>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</si>
  <si>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</si>
  <si>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</si>
  <si>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</si>
  <si>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</si>
  <si>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</si>
  <si>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</si>
  <si>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</si>
  <si>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</si>
  <si>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</si>
  <si>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</si>
  <si>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</si>
  <si>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</si>
  <si>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</si>
  <si>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</si>
  <si>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</si>
  <si>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</si>
  <si>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</si>
  <si>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</si>
  <si>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</si>
  <si>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</si>
  <si>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</si>
  <si>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</si>
  <si>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</si>
  <si>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</si>
  <si>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</si>
  <si>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</si>
  <si>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</si>
  <si>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</si>
  <si>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</si>
  <si>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</si>
  <si>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</si>
  <si>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</si>
  <si>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</si>
  <si>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</si>
  <si>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</si>
  <si>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</si>
  <si>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</si>
  <si>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</si>
  <si>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</si>
  <si>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</si>
  <si>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</si>
  <si>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</si>
  <si>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</si>
  <si>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</si>
  <si>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</si>
  <si>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</si>
  <si>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</si>
  <si>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</si>
  <si>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</si>
  <si>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</si>
  <si>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</si>
  <si>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</si>
  <si>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</si>
  <si>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</si>
  <si>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</si>
  <si>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</si>
  <si>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</si>
  <si>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</si>
  <si>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</si>
  <si>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</si>
  <si>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</si>
  <si>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</si>
  <si>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</si>
  <si>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</si>
  <si>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</si>
  <si>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</si>
  <si>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</si>
  <si>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</si>
  <si>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</si>
  <si>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</si>
  <si>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</si>
  <si>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</si>
  <si>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</si>
  <si>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</si>
  <si>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</si>
  <si>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</si>
  <si>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</si>
  <si>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</si>
  <si>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</si>
  <si>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</si>
  <si>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</si>
  <si>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</si>
  <si>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</si>
  <si>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</si>
  <si>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</si>
  <si>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</si>
  <si>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</si>
  <si>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</si>
  <si>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</si>
  <si>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</si>
  <si>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</si>
  <si>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</si>
  <si>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</si>
  <si>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</si>
  <si>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</si>
  <si>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</si>
  <si>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</si>
  <si>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</si>
  <si>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</si>
  <si>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</si>
  <si>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</si>
  <si>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</si>
  <si>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</si>
  <si>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</si>
  <si>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</si>
  <si>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</si>
  <si>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</si>
  <si>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</si>
  <si>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</si>
  <si>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</si>
  <si>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</si>
  <si>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</si>
  <si>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</si>
  <si>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</si>
  <si>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</si>
  <si>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</si>
  <si>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</si>
  <si>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</si>
  <si>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</si>
  <si>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</si>
  <si>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</si>
  <si>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</si>
  <si>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</si>
  <si>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</si>
  <si>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</si>
  <si>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</si>
  <si>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</si>
  <si>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</si>
  <si>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</si>
  <si>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</si>
  <si>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</si>
  <si>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</si>
  <si>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</si>
  <si>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</si>
  <si>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</si>
  <si>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</si>
  <si>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</si>
  <si>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</si>
  <si>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</si>
  <si>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</si>
  <si>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</si>
  <si>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</si>
  <si>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</si>
  <si>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</si>
  <si>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</si>
  <si>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</si>
  <si>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</si>
  <si>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</si>
  <si>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</si>
  <si>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</si>
  <si>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</si>
  <si>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</si>
  <si>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</si>
  <si>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</si>
  <si>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</si>
  <si>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</si>
  <si>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</si>
  <si>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</si>
  <si>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</si>
  <si>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</si>
  <si>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</si>
  <si>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</si>
  <si>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</si>
  <si>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</si>
  <si>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</si>
  <si>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</si>
  <si>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</si>
  <si>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</si>
  <si>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</si>
  <si>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</si>
  <si>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</si>
  <si>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</si>
  <si>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</si>
  <si>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</si>
  <si>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</si>
  <si>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</si>
  <si>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</si>
  <si>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</si>
  <si>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</si>
  <si>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</si>
  <si>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</si>
  <si>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</si>
  <si>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</si>
  <si>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</si>
  <si>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</si>
  <si>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</si>
  <si>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</si>
  <si>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</si>
  <si>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</si>
  <si>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</si>
  <si>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</si>
  <si>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</si>
  <si>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</si>
  <si>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</si>
  <si>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</si>
  <si>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</si>
  <si>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</si>
  <si>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</si>
  <si>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</si>
  <si>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</si>
  <si>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</si>
  <si>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</si>
  <si>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</si>
  <si>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</si>
  <si>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</si>
  <si>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</si>
  <si>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</si>
  <si>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</si>
  <si>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</si>
  <si>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</si>
  <si>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</si>
  <si>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</si>
  <si>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</si>
  <si>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</si>
  <si>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</si>
  <si>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</si>
  <si>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</si>
  <si>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</si>
  <si>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</si>
  <si>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</si>
  <si>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</si>
  <si>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</si>
  <si>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</si>
  <si>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</si>
  <si>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</si>
  <si>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</si>
  <si>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</si>
  <si>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</si>
  <si>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</si>
  <si>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</si>
  <si>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</si>
  <si>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</si>
  <si>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</si>
  <si>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</si>
  <si>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</si>
  <si>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</si>
  <si>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</si>
  <si>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</si>
  <si>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</si>
  <si>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</si>
  <si>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</si>
  <si>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</si>
  <si>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</si>
  <si>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</si>
  <si>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</si>
  <si>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</si>
  <si>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</si>
  <si>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</si>
  <si>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</si>
  <si>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</si>
  <si>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</si>
  <si>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</si>
  <si>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</si>
  <si>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</si>
  <si>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</si>
  <si>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</si>
  <si>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</si>
  <si>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</si>
  <si>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</si>
  <si>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</si>
  <si>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</si>
  <si>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</si>
  <si>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</si>
  <si>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</si>
  <si>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</si>
  <si>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</si>
  <si>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</si>
  <si>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</si>
  <si>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</si>
  <si>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</si>
  <si>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</si>
  <si>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</si>
  <si>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</si>
  <si>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</si>
  <si>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</si>
  <si>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</si>
  <si>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</si>
  <si>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</si>
  <si>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</si>
  <si>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</si>
  <si>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</si>
  <si>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</si>
  <si>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</si>
  <si>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</si>
  <si>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</si>
  <si>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</si>
  <si>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</si>
  <si>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</si>
  <si>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</si>
  <si>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</si>
  <si>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</si>
  <si>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</si>
  <si>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</si>
  <si>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</si>
  <si>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</si>
  <si>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</si>
  <si>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</si>
  <si>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</si>
  <si>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</si>
  <si>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</si>
  <si>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</si>
  <si>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</si>
  <si>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</si>
  <si>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</si>
  <si>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</si>
  <si>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</si>
  <si>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</si>
  <si>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</si>
  <si>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</si>
  <si>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</si>
  <si>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</si>
  <si>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</si>
  <si>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</si>
  <si>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</si>
  <si>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</si>
  <si>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</si>
  <si>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</si>
  <si>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</si>
  <si>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</si>
  <si>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</si>
  <si>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</si>
  <si>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</si>
  <si>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</si>
  <si>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</si>
  <si>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</si>
  <si>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</si>
  <si>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</si>
  <si>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</si>
  <si>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</si>
  <si>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</si>
  <si>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</si>
  <si>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</si>
  <si>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</si>
  <si>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</si>
  <si>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</si>
  <si>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</si>
  <si>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</si>
  <si>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</si>
  <si>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</si>
  <si>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</si>
  <si>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</si>
  <si>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</si>
  <si>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</si>
  <si>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</si>
  <si>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</si>
  <si>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</si>
  <si>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</si>
  <si>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</si>
  <si>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</si>
  <si>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</si>
  <si>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</si>
  <si>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</si>
  <si>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</si>
  <si>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</si>
  <si>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</si>
  <si>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</si>
  <si>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</si>
  <si>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</si>
  <si>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</si>
  <si>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</si>
  <si>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</si>
  <si>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</si>
  <si>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</si>
  <si>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</si>
  <si>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</si>
  <si>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</si>
  <si>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</si>
  <si>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</si>
  <si>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</si>
  <si>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</si>
  <si>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</si>
  <si>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</si>
  <si>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</si>
  <si>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</si>
  <si>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</si>
  <si>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</si>
  <si>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</si>
  <si>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</si>
  <si>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</si>
  <si>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</si>
  <si>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</si>
  <si>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</si>
  <si>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</si>
  <si>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</si>
  <si>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</si>
  <si>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</si>
  <si>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</si>
  <si>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</si>
  <si>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</si>
  <si>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</si>
  <si>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</si>
  <si>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</si>
  <si>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</si>
  <si>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</si>
  <si>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</si>
  <si>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</si>
  <si>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</si>
  <si>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</si>
  <si>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</si>
  <si>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</si>
  <si>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</si>
  <si>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</si>
  <si>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</si>
  <si>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</si>
  <si>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</si>
  <si>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</si>
  <si>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</si>
  <si>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</si>
  <si>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</si>
  <si>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</si>
  <si>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</si>
  <si>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</si>
  <si>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</si>
  <si>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</si>
  <si>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</si>
  <si>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</si>
  <si>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</si>
  <si>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</si>
  <si>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</si>
  <si>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</si>
  <si>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</si>
  <si>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</si>
  <si>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</si>
  <si>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</si>
  <si>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</si>
  <si>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</si>
  <si>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</si>
  <si>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</si>
  <si>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</si>
  <si>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</si>
  <si>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</si>
  <si>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</si>
  <si>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</si>
  <si>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</si>
  <si>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</si>
  <si>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</si>
  <si>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</si>
  <si>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</si>
  <si>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</si>
  <si>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</si>
  <si>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</si>
  <si>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</si>
  <si>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</si>
  <si>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</si>
  <si>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</si>
  <si>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</si>
  <si>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</si>
  <si>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</si>
  <si>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</si>
  <si>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</si>
  <si>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</si>
  <si>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</si>
  <si>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</si>
  <si>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</si>
  <si>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</si>
  <si>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</si>
  <si>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</si>
  <si>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</si>
  <si>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</si>
  <si>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</si>
  <si>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</si>
  <si>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</si>
  <si>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</si>
  <si>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</si>
  <si>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</si>
  <si>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</si>
  <si>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</si>
  <si>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</si>
  <si>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</si>
  <si>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</si>
  <si>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</si>
  <si>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</si>
  <si>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</si>
  <si>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</si>
  <si>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</si>
  <si>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</si>
  <si>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</si>
  <si>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</si>
  <si>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</si>
  <si>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</si>
  <si>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</si>
  <si>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</si>
  <si>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</si>
  <si>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</si>
  <si>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</si>
  <si>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</si>
  <si>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</si>
  <si>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</si>
  <si>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</si>
  <si>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</si>
  <si>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</si>
  <si>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</si>
  <si>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</si>
  <si>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</si>
  <si>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</si>
  <si>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</si>
  <si>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</si>
  <si>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</si>
  <si>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</si>
  <si>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</si>
  <si>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</si>
  <si>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</si>
  <si>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</si>
  <si>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</si>
  <si>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</si>
  <si>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</si>
  <si>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</si>
  <si>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</si>
  <si>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</si>
  <si>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</si>
  <si>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</si>
  <si>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</si>
  <si>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</si>
  <si>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</si>
  <si>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</si>
  <si>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</si>
  <si>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</si>
  <si>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</si>
  <si>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</si>
  <si>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</si>
  <si>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</si>
  <si>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</si>
  <si>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</si>
  <si>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</si>
  <si>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</si>
  <si>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</si>
  <si>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</si>
  <si>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</si>
  <si>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</si>
  <si>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</si>
  <si>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</si>
  <si>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</si>
  <si>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</si>
  <si>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</si>
  <si>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</si>
  <si>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</si>
  <si>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</si>
  <si>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</si>
  <si>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</si>
  <si>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</si>
  <si>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</si>
  <si>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</si>
  <si>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</si>
  <si>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</si>
  <si>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</si>
  <si>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</si>
  <si>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</si>
  <si>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</si>
  <si>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</si>
  <si>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</si>
  <si>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</si>
  <si>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</si>
  <si>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</si>
  <si>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</si>
  <si>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</si>
  <si>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</si>
  <si>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</si>
  <si>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</si>
  <si>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</si>
  <si>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</si>
  <si>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</si>
  <si>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</si>
  <si>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</si>
  <si>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</si>
  <si>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</si>
  <si>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</si>
  <si>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</si>
  <si>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</si>
  <si>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</si>
  <si>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</si>
  <si>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</si>
  <si>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</si>
  <si>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</si>
  <si>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</si>
  <si>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</si>
  <si>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</si>
  <si>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</si>
  <si>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</si>
  <si>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</si>
  <si>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</si>
  <si>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</si>
  <si>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</si>
  <si>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</si>
  <si>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</si>
  <si>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</si>
  <si>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</si>
  <si>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</si>
  <si>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</si>
  <si>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</si>
  <si>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</si>
  <si>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</si>
  <si>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</si>
  <si>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</si>
  <si>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</si>
  <si>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</si>
  <si>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</si>
  <si>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</si>
  <si>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</si>
  <si>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</si>
  <si>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</si>
  <si>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</si>
  <si>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</si>
  <si>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</si>
  <si>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</si>
  <si>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</si>
  <si>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</si>
  <si>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</si>
  <si>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</si>
  <si>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</si>
  <si>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</si>
  <si>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</si>
  <si>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</si>
  <si>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</si>
  <si>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</si>
  <si>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</si>
  <si>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</si>
  <si>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</si>
  <si>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</si>
  <si>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</si>
  <si>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</si>
  <si>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</si>
  <si>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</si>
  <si>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</si>
  <si>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</si>
  <si>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</si>
  <si>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</si>
  <si>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</si>
  <si>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</si>
  <si>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</si>
  <si>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</si>
  <si>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</si>
  <si>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</si>
  <si>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</si>
  <si>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</si>
  <si>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</si>
  <si>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</si>
  <si>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</si>
  <si>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</si>
  <si>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</si>
  <si>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</si>
  <si>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</si>
  <si>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</si>
  <si>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</si>
  <si>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</si>
  <si>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</si>
  <si>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</si>
  <si>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</si>
  <si>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</si>
  <si>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</si>
  <si>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</si>
  <si>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</si>
  <si>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</si>
  <si>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</si>
  <si>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</si>
  <si>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</si>
  <si>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</si>
  <si>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</si>
  <si>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</si>
  <si>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</si>
  <si>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</si>
  <si>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</si>
  <si>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</si>
  <si>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</si>
  <si>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</si>
  <si>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</si>
  <si>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</si>
  <si>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</si>
  <si>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</si>
  <si>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</si>
  <si>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</si>
  <si>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</si>
  <si>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</si>
  <si>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</si>
  <si>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</si>
  <si>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</si>
  <si>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</si>
  <si>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</si>
  <si>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</si>
  <si>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</si>
  <si>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</si>
  <si>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</si>
  <si>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</si>
  <si>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</si>
  <si>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</si>
  <si>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</si>
  <si>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</si>
  <si>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</si>
  <si>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</si>
  <si>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</si>
  <si>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</si>
  <si>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</si>
  <si>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</si>
  <si>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</si>
  <si>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</si>
  <si>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</si>
  <si>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</si>
  <si>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</si>
  <si>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</si>
  <si>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</si>
  <si>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</si>
  <si>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</si>
  <si>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</si>
  <si>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</si>
  <si>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</si>
  <si>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</si>
  <si>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</si>
  <si>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</si>
  <si>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</si>
  <si>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</si>
  <si>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</si>
  <si>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</si>
  <si>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</si>
  <si>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</si>
  <si>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</si>
  <si>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</si>
  <si>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</si>
  <si>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</si>
  <si>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</si>
  <si>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</si>
  <si>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</si>
  <si>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</si>
  <si>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</si>
  <si>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</si>
  <si>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</si>
  <si>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</si>
  <si>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</si>
  <si>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</si>
  <si>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</si>
  <si>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</si>
  <si>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</si>
  <si>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</si>
  <si>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</si>
  <si>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</si>
  <si>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</si>
  <si>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</si>
  <si>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</si>
  <si>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</si>
  <si>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</si>
  <si>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</si>
  <si>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</si>
  <si>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</si>
  <si>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</si>
  <si>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</si>
  <si>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</si>
  <si>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</si>
  <si>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</si>
  <si>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</si>
  <si>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</si>
  <si>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</si>
  <si>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</si>
  <si>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</si>
  <si>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</si>
  <si>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</si>
  <si>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</si>
  <si>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</si>
  <si>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</si>
  <si>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</si>
  <si>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</si>
  <si>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</si>
  <si>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</si>
  <si>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</si>
  <si>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</si>
  <si>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</si>
  <si>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</si>
  <si>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</si>
  <si>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</si>
  <si>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</si>
  <si>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</si>
  <si>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</si>
  <si>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</si>
  <si>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</si>
  <si>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</si>
  <si>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</si>
  <si>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</si>
  <si>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</si>
  <si>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</si>
  <si>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</si>
  <si>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</si>
  <si>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</si>
  <si>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</si>
  <si>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</si>
  <si>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</si>
  <si>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</si>
  <si>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</si>
  <si>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</si>
  <si>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</si>
  <si>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</si>
  <si>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</si>
  <si>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</si>
  <si>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</si>
  <si>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</si>
  <si>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</si>
  <si>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</si>
  <si>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</si>
  <si>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</si>
  <si>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</si>
  <si>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</si>
  <si>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</si>
  <si>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</si>
  <si>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</si>
  <si>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</si>
  <si>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</si>
  <si>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</si>
  <si>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</si>
  <si>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</si>
  <si>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</si>
  <si>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</si>
  <si>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</si>
  <si>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</si>
  <si>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</si>
  <si>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</si>
  <si>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</si>
  <si>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</si>
  <si>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</si>
  <si>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</si>
  <si>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</si>
  <si>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</si>
  <si>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</si>
  <si>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</si>
  <si>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</si>
  <si>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</si>
  <si>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</si>
  <si>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</si>
  <si>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</si>
  <si>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</si>
  <si>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</si>
  <si>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</si>
  <si>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</si>
  <si>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</si>
  <si>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</si>
  <si>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</si>
  <si>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</si>
  <si>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</si>
  <si>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</si>
  <si>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</si>
  <si>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</si>
  <si>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</si>
  <si>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</si>
  <si>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</si>
  <si>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</si>
  <si>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</si>
  <si>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</si>
  <si>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</si>
  <si>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</si>
  <si>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</si>
  <si>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</si>
  <si>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</si>
  <si>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</si>
  <si>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</si>
  <si>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</si>
  <si>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</si>
  <si>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</si>
  <si>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</si>
  <si>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</si>
  <si>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</si>
  <si>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</si>
  <si>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</si>
  <si>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</si>
  <si>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</si>
  <si>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</si>
  <si>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</si>
  <si>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</si>
  <si>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</si>
  <si>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</si>
  <si>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</si>
  <si>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</si>
  <si>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</si>
  <si>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</si>
  <si>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</si>
  <si>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</si>
  <si>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</si>
  <si>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</si>
  <si>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</si>
  <si>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</si>
  <si>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</si>
  <si>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</si>
  <si>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</si>
  <si>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</si>
  <si>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</si>
  <si>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</si>
  <si>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</si>
  <si>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</si>
  <si>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</si>
  <si>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</si>
  <si>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</si>
  <si>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</si>
  <si>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</si>
  <si>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</si>
  <si>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</si>
  <si>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</si>
  <si>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</si>
  <si>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</si>
  <si>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</si>
  <si>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</si>
  <si>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</si>
  <si>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</si>
  <si>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</si>
  <si>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</si>
  <si>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</si>
  <si>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</si>
  <si>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</si>
  <si>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</si>
  <si>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</si>
  <si>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</si>
  <si>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</si>
  <si>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</si>
  <si>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</si>
  <si>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</si>
  <si>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</si>
  <si>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</si>
  <si>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</si>
  <si>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</si>
  <si>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</si>
  <si>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</si>
  <si>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</si>
  <si>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</si>
  <si>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</si>
  <si>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</si>
  <si>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</si>
  <si>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</si>
  <si>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</si>
  <si>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</si>
  <si>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</si>
  <si>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</si>
  <si>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</si>
  <si>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</si>
  <si>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</si>
  <si>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</si>
  <si>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</si>
  <si>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</si>
  <si>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</si>
  <si>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</si>
  <si>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</si>
  <si>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</si>
  <si>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</si>
  <si>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</si>
  <si>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</si>
  <si>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</si>
  <si>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</si>
  <si>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</si>
  <si>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</si>
  <si>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</si>
  <si>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</si>
  <si>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</si>
  <si>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</si>
  <si>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</si>
  <si>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</si>
  <si>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</si>
  <si>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</si>
  <si>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</si>
  <si>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</si>
  <si>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</si>
  <si>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</si>
  <si>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</si>
  <si>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</si>
  <si>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</si>
  <si>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</si>
  <si>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</si>
  <si>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</si>
  <si>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</si>
  <si>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</si>
  <si>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</si>
  <si>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</si>
  <si>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</si>
  <si>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</si>
  <si>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</si>
  <si>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</si>
  <si>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</si>
  <si>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</si>
  <si>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</si>
  <si>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</si>
  <si>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</si>
  <si>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</si>
  <si>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</si>
  <si>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</si>
  <si>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</si>
  <si>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</si>
  <si>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</si>
  <si>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</si>
  <si>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</si>
  <si>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</si>
  <si>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</si>
  <si>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</si>
  <si>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</si>
  <si>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</si>
  <si>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</si>
  <si>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</si>
  <si>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</si>
  <si>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</si>
  <si>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</si>
  <si>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</si>
  <si>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</si>
  <si>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</si>
  <si>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</si>
  <si>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</si>
  <si>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</si>
  <si>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</si>
  <si>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</si>
  <si>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</si>
  <si>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</si>
  <si>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</si>
  <si>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</si>
  <si>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</si>
  <si>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</si>
  <si>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</si>
  <si>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</si>
  <si>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</si>
  <si>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</si>
  <si>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</si>
  <si>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</si>
  <si>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</si>
  <si>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</si>
  <si>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</si>
  <si>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</si>
  <si>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</si>
  <si>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</si>
  <si>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</si>
  <si>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</si>
  <si>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</si>
  <si>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</si>
  <si>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</si>
  <si>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</si>
  <si>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</si>
  <si>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</si>
  <si>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</si>
  <si>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</si>
  <si>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</si>
  <si>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</si>
  <si>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</si>
  <si>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</si>
  <si>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</si>
  <si>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</si>
  <si>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</si>
  <si>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</si>
  <si>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</si>
  <si>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</si>
  <si>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</si>
  <si>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</si>
  <si>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</si>
  <si>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</si>
  <si>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</si>
  <si>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</si>
  <si>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</si>
  <si>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</si>
  <si>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</si>
  <si>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</si>
  <si>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</si>
  <si>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</si>
  <si>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</si>
  <si>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</si>
  <si>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</si>
  <si>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</si>
  <si>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</si>
  <si>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</si>
  <si>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</si>
  <si>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</si>
  <si>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</si>
  <si>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</si>
  <si>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</si>
  <si>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</si>
  <si>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</si>
  <si>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</si>
  <si>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</si>
  <si>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</si>
  <si>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</si>
  <si>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</si>
  <si>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</si>
  <si>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</si>
  <si>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</si>
  <si>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</si>
  <si>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</si>
  <si>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</si>
  <si>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</si>
  <si>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</si>
  <si>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</si>
  <si>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</si>
  <si>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</si>
  <si>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</si>
  <si>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</si>
  <si>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</si>
  <si>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</si>
  <si>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</si>
  <si>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</si>
  <si>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</si>
  <si>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</si>
  <si>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</si>
  <si>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</si>
  <si>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</si>
  <si>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</si>
  <si>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</si>
  <si>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</si>
  <si>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</si>
  <si>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</si>
  <si>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</si>
  <si>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</si>
  <si>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</si>
  <si>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</si>
  <si>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</si>
  <si>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</si>
  <si>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</si>
  <si>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</si>
  <si>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</si>
  <si>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</si>
  <si>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</si>
  <si>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</si>
  <si>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</si>
  <si>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</si>
  <si>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</si>
  <si>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</si>
  <si>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</si>
  <si>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</si>
  <si>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</si>
  <si>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</si>
  <si>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</si>
  <si>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</si>
  <si>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</si>
  <si>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</si>
  <si>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</si>
  <si>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</si>
  <si>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</si>
  <si>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</si>
  <si>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</si>
  <si>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</si>
  <si>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</si>
  <si>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</si>
  <si>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</si>
  <si>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</si>
  <si>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</si>
  <si>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</si>
  <si>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</si>
  <si>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</si>
  <si>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</si>
  <si>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</si>
  <si>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</si>
  <si>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</si>
  <si>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</si>
  <si>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</si>
  <si>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</si>
  <si>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</si>
  <si>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</si>
  <si>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</si>
  <si>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</si>
  <si>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</si>
  <si>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</si>
  <si>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</si>
  <si>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</si>
  <si>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</si>
  <si>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</si>
  <si>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</si>
  <si>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</si>
  <si>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</si>
  <si>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</si>
  <si>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</si>
  <si>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</si>
  <si>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</si>
  <si>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</si>
  <si>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</si>
  <si>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</si>
  <si>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</si>
  <si>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</si>
  <si>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</si>
  <si>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</si>
  <si>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</si>
  <si>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</si>
  <si>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</si>
  <si>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</si>
  <si>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</si>
  <si>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</si>
  <si>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</si>
  <si>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</si>
  <si>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</si>
  <si>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</si>
  <si>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</si>
  <si>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</si>
  <si>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</si>
  <si>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</si>
  <si>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</si>
  <si>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</si>
  <si>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</si>
  <si>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</si>
  <si>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</si>
  <si>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</si>
  <si>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</si>
  <si>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</si>
  <si>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</si>
  <si>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</si>
  <si>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</si>
  <si>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</si>
  <si>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</si>
  <si>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</si>
  <si>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</si>
  <si>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</si>
  <si>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</si>
  <si>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</si>
  <si>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</si>
  <si>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</si>
  <si>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</si>
  <si>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</si>
  <si>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</si>
  <si>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</si>
  <si>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</si>
  <si>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</si>
  <si>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</si>
  <si>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</si>
  <si>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</si>
  <si>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</si>
  <si>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</si>
  <si>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</si>
  <si>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</si>
  <si>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</si>
  <si>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</si>
  <si>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</si>
  <si>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</si>
  <si>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</si>
  <si>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</si>
  <si>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</si>
  <si>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</si>
  <si>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</si>
  <si>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</si>
  <si>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</si>
  <si>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</si>
  <si>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</si>
  <si>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</si>
  <si>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</si>
  <si>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</si>
  <si>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</si>
  <si>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</si>
  <si>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</si>
  <si>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</si>
  <si>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</si>
  <si>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</si>
  <si>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</si>
  <si>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</si>
  <si>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</si>
  <si>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</si>
  <si>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</si>
  <si>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</si>
  <si>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</si>
  <si>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</si>
  <si>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</si>
  <si>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</si>
  <si>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</si>
  <si>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</si>
  <si>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</si>
  <si>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</si>
  <si>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</si>
  <si>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</si>
  <si>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</si>
  <si>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</si>
  <si>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</si>
  <si>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</si>
  <si>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</si>
  <si>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</si>
  <si>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</si>
  <si>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</si>
  <si>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</si>
  <si>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</si>
  <si>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</si>
  <si>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</si>
  <si>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</si>
  <si>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</si>
  <si>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</si>
  <si>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</si>
  <si>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</si>
  <si>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</si>
  <si>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</si>
  <si>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</si>
  <si>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</si>
  <si>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</si>
  <si>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</si>
  <si>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</si>
  <si>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</si>
  <si>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</si>
  <si>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</si>
  <si>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</si>
  <si>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</si>
  <si>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</si>
  <si>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</si>
  <si>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</si>
  <si>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</si>
  <si>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</si>
  <si>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</si>
  <si>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</si>
  <si>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</si>
  <si>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</si>
  <si>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</si>
  <si>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</si>
  <si>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</si>
  <si>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</si>
  <si>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</si>
  <si>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</si>
  <si>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</si>
  <si>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</si>
  <si>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</si>
  <si>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</si>
  <si>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</si>
  <si>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</si>
  <si>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</si>
  <si>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</si>
  <si>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</si>
  <si>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</si>
  <si>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</si>
  <si>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</si>
  <si>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</si>
  <si>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</si>
  <si>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</si>
  <si>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</si>
  <si>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</si>
  <si>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</si>
  <si>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</si>
  <si>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</si>
  <si>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</si>
  <si>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</si>
  <si>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</si>
  <si>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</si>
  <si>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</si>
  <si>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</si>
  <si>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</si>
  <si>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</si>
  <si>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</si>
  <si>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</si>
  <si>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</si>
  <si>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</si>
  <si>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</si>
  <si>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</si>
  <si>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</si>
  <si>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</si>
  <si>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</si>
  <si>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</si>
  <si>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</si>
  <si>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</si>
  <si>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</si>
  <si>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</si>
  <si>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</si>
  <si>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</si>
  <si>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</si>
  <si>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</si>
  <si>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</si>
  <si>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</si>
  <si>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</si>
  <si>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</si>
  <si>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</si>
  <si>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</si>
  <si>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</si>
  <si>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</si>
  <si>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</si>
  <si>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</si>
  <si>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</si>
  <si>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</si>
  <si>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</si>
  <si>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</si>
  <si>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</si>
  <si>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</si>
  <si>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</si>
  <si>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</si>
  <si>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</si>
  <si>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</si>
  <si>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</si>
  <si>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</si>
  <si>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</si>
  <si>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</si>
  <si>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</si>
  <si>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</si>
  <si>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</si>
  <si>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</si>
  <si>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</si>
  <si>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</si>
  <si>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</si>
  <si>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</si>
  <si>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</si>
  <si>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</si>
  <si>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</si>
  <si>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</si>
  <si>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</si>
  <si>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</si>
  <si>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</si>
  <si>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</si>
  <si>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</si>
  <si>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</si>
  <si>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</si>
  <si>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</si>
  <si>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</si>
  <si>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</si>
  <si>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</si>
  <si>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</si>
  <si>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</si>
  <si>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</si>
  <si>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</si>
  <si>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</si>
  <si>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</si>
  <si>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</si>
  <si>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</si>
  <si>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</si>
  <si>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</si>
  <si>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</si>
  <si>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</si>
  <si>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</si>
  <si>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</si>
  <si>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</si>
  <si>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</si>
  <si>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</si>
  <si>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</si>
  <si>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</si>
  <si>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</si>
  <si>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</si>
  <si>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</si>
  <si>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</si>
  <si>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</si>
  <si>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</si>
  <si>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</si>
  <si>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</si>
  <si>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</si>
  <si>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</si>
  <si>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</si>
  <si>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</si>
  <si>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</si>
  <si>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</si>
  <si>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</si>
  <si>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</si>
  <si>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</si>
  <si>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</si>
  <si>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</si>
  <si>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</si>
  <si>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</si>
  <si>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</si>
  <si>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</si>
  <si>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</si>
  <si>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</si>
  <si>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</si>
  <si>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</si>
  <si>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</si>
  <si>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</si>
  <si>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</si>
  <si>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</si>
  <si>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</si>
  <si>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</si>
  <si>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</si>
  <si>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</si>
  <si>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</si>
  <si>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</si>
  <si>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</si>
  <si>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</si>
  <si>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</si>
  <si>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</si>
  <si>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</si>
  <si>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</si>
  <si>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</si>
  <si>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</si>
  <si>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</si>
  <si>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</si>
  <si>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</si>
  <si>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</si>
  <si>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</si>
  <si>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</si>
  <si>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</si>
  <si>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</si>
  <si>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</si>
  <si>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</si>
  <si>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</si>
  <si>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</si>
  <si>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</si>
  <si>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</si>
  <si>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</si>
  <si>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</si>
  <si>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</si>
  <si>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</si>
  <si>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</si>
  <si>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</si>
  <si>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</si>
  <si>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</si>
  <si>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</si>
  <si>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</si>
  <si>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</si>
  <si>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</si>
  <si>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</si>
  <si>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</si>
  <si>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</si>
  <si>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</si>
  <si>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</si>
  <si>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</si>
  <si>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</si>
  <si>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</si>
  <si>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</si>
  <si>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</si>
  <si>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</si>
  <si>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</si>
  <si>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</si>
  <si>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</si>
  <si>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</si>
  <si>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</si>
  <si>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</si>
  <si>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</si>
  <si>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</si>
  <si>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</si>
  <si>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</si>
  <si>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</si>
  <si>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</si>
  <si>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</si>
  <si>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</si>
  <si>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</si>
  <si>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</si>
  <si>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</si>
  <si>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</si>
  <si>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</si>
  <si>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</si>
  <si>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</si>
  <si>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</si>
  <si>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</si>
  <si>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</si>
  <si>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</si>
  <si>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</si>
  <si>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</si>
  <si>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</si>
  <si>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</si>
  <si>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</si>
  <si>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</si>
  <si>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</si>
  <si>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</si>
  <si>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</si>
  <si>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</si>
  <si>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</si>
  <si>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</si>
  <si>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</si>
  <si>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</si>
  <si>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</si>
  <si>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</si>
  <si>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</si>
  <si>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</si>
  <si>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</si>
  <si>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</si>
  <si>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</si>
  <si>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</si>
  <si>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</si>
  <si>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</si>
  <si>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</si>
  <si>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</si>
  <si>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</si>
  <si>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</si>
  <si>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</si>
  <si>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</si>
  <si>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</si>
  <si>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</si>
  <si>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</si>
  <si>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</si>
  <si>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</si>
  <si>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</si>
  <si>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</si>
  <si>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</si>
  <si>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</si>
  <si>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</si>
  <si>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</si>
  <si>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</si>
  <si>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</si>
  <si>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</si>
  <si>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</si>
  <si>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</si>
  <si>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</si>
  <si>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</si>
  <si>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</si>
  <si>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</si>
  <si>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</si>
  <si>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</si>
  <si>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</si>
  <si>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</si>
  <si>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</si>
  <si>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</si>
  <si>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</si>
  <si>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</si>
  <si>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</si>
  <si>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</si>
  <si>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</si>
  <si>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</si>
  <si>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</si>
  <si>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</si>
  <si>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</si>
  <si>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</si>
  <si>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</si>
  <si>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</si>
  <si>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</si>
  <si>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</si>
  <si>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</si>
  <si>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</si>
  <si>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</si>
  <si>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</si>
  <si>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</si>
  <si>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</si>
  <si>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</si>
  <si>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</si>
  <si>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</si>
  <si>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</si>
  <si>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</si>
  <si>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</si>
  <si>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</si>
  <si>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</si>
  <si>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</si>
  <si>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</si>
  <si>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</si>
  <si>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</si>
  <si>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</si>
  <si>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</si>
  <si>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</si>
  <si>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</si>
  <si>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</si>
  <si>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</si>
  <si>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</si>
  <si>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</si>
  <si>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</si>
  <si>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</si>
  <si>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</si>
  <si>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</si>
  <si>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</si>
  <si>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</si>
  <si>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</si>
  <si>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</si>
  <si>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</si>
  <si>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</si>
  <si>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</si>
  <si>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</si>
  <si>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</si>
  <si>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</si>
  <si>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</si>
  <si>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</si>
  <si>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</si>
  <si>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</si>
  <si>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</si>
  <si>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</si>
  <si>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</si>
  <si>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</si>
  <si>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</si>
  <si>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</si>
  <si>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</si>
  <si>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</si>
  <si>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</si>
  <si>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</si>
  <si>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</si>
  <si>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</si>
  <si>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</si>
  <si>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</si>
  <si>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</si>
  <si>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</si>
  <si>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</si>
  <si>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</si>
  <si>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</si>
  <si>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</si>
  <si>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</si>
  <si>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</si>
  <si>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</si>
  <si>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</si>
  <si>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</si>
  <si>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</si>
  <si>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</si>
  <si>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</si>
  <si>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</si>
  <si>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</si>
  <si>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</si>
  <si>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</si>
  <si>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</si>
  <si>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</si>
  <si>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</si>
  <si>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</si>
  <si>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</si>
  <si>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</si>
  <si>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</si>
  <si>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</si>
  <si>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</si>
  <si>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</si>
  <si>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</si>
  <si>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</si>
  <si>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</si>
  <si>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</si>
  <si>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</si>
  <si>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</si>
  <si>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</si>
  <si>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</si>
  <si>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</si>
  <si>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</si>
  <si>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</si>
  <si>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</si>
  <si>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</si>
  <si>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</si>
  <si>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</si>
  <si>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</si>
  <si>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</si>
  <si>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</si>
  <si>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</si>
  <si>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</si>
  <si>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</si>
  <si>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</si>
  <si>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</si>
  <si>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</si>
  <si>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</si>
  <si>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</si>
  <si>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</si>
  <si>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</si>
  <si>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</si>
  <si>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</si>
  <si>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</si>
  <si>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</si>
  <si>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</si>
  <si>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</si>
  <si>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</si>
  <si>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</si>
  <si>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</si>
  <si>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</si>
  <si>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</si>
  <si>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</si>
  <si>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</si>
  <si>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</si>
  <si>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</si>
  <si>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</si>
  <si>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</si>
  <si>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</si>
  <si>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</si>
  <si>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</si>
  <si>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</si>
  <si>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</si>
  <si>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</si>
  <si>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</si>
  <si>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</si>
  <si>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</si>
  <si>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</si>
  <si>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</si>
  <si>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</si>
  <si>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</si>
  <si>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</si>
  <si>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</si>
  <si>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</si>
  <si>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</si>
  <si>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</si>
  <si>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</si>
  <si>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</si>
  <si>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</si>
  <si>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</si>
  <si>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</si>
  <si>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</si>
  <si>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</si>
  <si>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</si>
  <si>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</si>
  <si>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</si>
  <si>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</si>
  <si>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</si>
  <si>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</si>
  <si>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</si>
  <si>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</si>
  <si>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</si>
  <si>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</si>
  <si>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</si>
  <si>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</si>
  <si>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</si>
  <si>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</si>
  <si>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</si>
  <si>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</si>
  <si>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</si>
  <si>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</si>
  <si>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</si>
  <si>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</si>
  <si>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</si>
  <si>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</si>
  <si>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</si>
  <si>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</si>
  <si>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</si>
  <si>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</si>
  <si>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</si>
  <si>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</si>
  <si>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</si>
  <si>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</si>
  <si>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</si>
  <si>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</si>
  <si>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</si>
  <si>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</si>
  <si>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</si>
  <si>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</si>
  <si>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</si>
  <si>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</si>
  <si>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</si>
  <si>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</si>
  <si>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</si>
  <si>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</si>
  <si>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</si>
  <si>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</si>
  <si>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</si>
  <si>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</si>
  <si>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</si>
  <si>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</si>
  <si>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</si>
  <si>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</si>
  <si>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</si>
  <si>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</si>
  <si>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</si>
  <si>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</si>
  <si>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</si>
  <si>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</si>
  <si>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</si>
  <si>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</si>
  <si>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</si>
  <si>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</si>
  <si>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</si>
  <si>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</si>
  <si>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</si>
  <si>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</si>
  <si>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</si>
  <si>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</si>
  <si>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</si>
  <si>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</si>
  <si>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</si>
  <si>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</si>
  <si>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</si>
  <si>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</si>
  <si>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</si>
  <si>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</si>
  <si>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</si>
  <si>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</si>
  <si>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</si>
  <si>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</si>
  <si>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</si>
  <si>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</si>
  <si>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</si>
  <si>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</si>
  <si>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</si>
  <si>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</si>
  <si>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</si>
  <si>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</si>
  <si>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</si>
  <si>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</si>
  <si>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</si>
  <si>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</si>
  <si>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</si>
  <si>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</si>
  <si>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</si>
  <si>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</si>
  <si>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</si>
  <si>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</si>
  <si>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</si>
  <si>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</si>
  <si>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</si>
  <si>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</si>
  <si>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</si>
  <si>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</si>
  <si>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</si>
  <si>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</si>
  <si>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</si>
  <si>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</si>
  <si>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</si>
  <si>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</si>
  <si>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</si>
  <si>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</si>
  <si>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</si>
  <si>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</si>
  <si>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</si>
  <si>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</si>
  <si>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</si>
  <si>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</si>
  <si>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</si>
  <si>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</si>
  <si>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</si>
  <si>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</si>
  <si>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</si>
  <si>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</si>
  <si>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</si>
  <si>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</si>
  <si>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</si>
  <si>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</si>
  <si>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</si>
  <si>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</si>
  <si>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</si>
  <si>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</si>
  <si>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</si>
  <si>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</si>
  <si>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</si>
  <si>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</si>
  <si>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</si>
  <si>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</si>
  <si>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</si>
  <si>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</si>
  <si>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</si>
  <si>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</si>
  <si>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</si>
  <si>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</si>
  <si>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</si>
  <si>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</si>
  <si>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</si>
  <si>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</si>
  <si>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</si>
  <si>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</si>
  <si>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</si>
  <si>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</si>
  <si>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</si>
  <si>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</si>
  <si>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</si>
  <si>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</si>
  <si>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</si>
  <si>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</si>
  <si>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</si>
  <si>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</si>
  <si>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</si>
  <si>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</si>
  <si>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</si>
  <si>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</si>
  <si>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</si>
  <si>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</si>
  <si>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</si>
  <si>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</si>
  <si>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</si>
  <si>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</si>
  <si>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</si>
  <si>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</si>
  <si>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</si>
  <si>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</si>
  <si>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</si>
  <si>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</si>
  <si>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</si>
  <si>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</si>
  <si>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</si>
  <si>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</si>
  <si>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</si>
  <si>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</si>
  <si>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</si>
  <si>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</si>
  <si>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</si>
  <si>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</si>
  <si>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</si>
  <si>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</si>
  <si>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</si>
  <si>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</si>
  <si>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</si>
  <si>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</si>
  <si>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</si>
  <si>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</si>
  <si>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</si>
  <si>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</si>
  <si>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</si>
  <si>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</si>
  <si>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</si>
  <si>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</si>
  <si>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</si>
  <si>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</si>
  <si>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</si>
  <si>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</si>
  <si>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</si>
  <si>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</si>
  <si>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</si>
  <si>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</si>
  <si>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</si>
  <si>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</si>
  <si>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</si>
  <si>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</si>
  <si>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</si>
  <si>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</si>
  <si>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</si>
  <si>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</si>
  <si>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</si>
  <si>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</si>
  <si>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</si>
  <si>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</si>
  <si>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</si>
  <si>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</si>
  <si>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</si>
  <si>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</si>
  <si>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</si>
  <si>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</si>
  <si>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</si>
  <si>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</si>
  <si>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</si>
  <si>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</si>
  <si>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</si>
  <si>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</si>
  <si>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</si>
  <si>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</si>
  <si>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</si>
  <si>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</si>
  <si>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</si>
  <si>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</si>
  <si>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</si>
  <si>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</si>
  <si>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</si>
  <si>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</si>
  <si>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</si>
  <si>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</si>
  <si>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</si>
  <si>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</si>
  <si>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</si>
  <si>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</si>
  <si>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</si>
  <si>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</si>
  <si>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</si>
  <si>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</si>
  <si>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</si>
  <si>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</si>
  <si>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</si>
  <si>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</si>
  <si>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</si>
  <si>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</si>
  <si>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</si>
  <si>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</si>
  <si>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</si>
  <si>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</si>
  <si>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</si>
  <si>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</si>
  <si>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</si>
  <si>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</si>
  <si>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</si>
  <si>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</si>
  <si>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</si>
  <si>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</si>
  <si>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</si>
  <si>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</si>
  <si>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</si>
  <si>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</si>
  <si>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</si>
  <si>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</si>
  <si>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</si>
  <si>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</si>
  <si>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</si>
  <si>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</si>
  <si>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</si>
  <si>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</si>
  <si>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</si>
  <si>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</si>
  <si>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</si>
  <si>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</si>
  <si>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</si>
  <si>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</si>
  <si>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</si>
  <si>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</si>
  <si>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</si>
  <si>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</si>
  <si>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</si>
  <si>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</si>
  <si>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</si>
  <si>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</si>
  <si>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</si>
  <si>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</si>
  <si>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</si>
  <si>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</si>
  <si>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</si>
  <si>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</si>
  <si>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</si>
  <si>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</si>
  <si>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</si>
  <si>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</si>
  <si>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</si>
  <si>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</si>
  <si>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</si>
  <si>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</si>
  <si>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</si>
  <si>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</si>
  <si>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</si>
  <si>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</si>
  <si>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</si>
  <si>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</si>
  <si>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</si>
  <si>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</si>
  <si>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</si>
  <si>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</si>
  <si>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</si>
  <si>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</si>
  <si>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</si>
  <si>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</si>
  <si>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</si>
  <si>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</si>
  <si>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</si>
  <si>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</si>
  <si>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</si>
  <si>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</si>
  <si>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</si>
  <si>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</si>
  <si>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</si>
  <si>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</si>
  <si>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</si>
  <si>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</si>
  <si>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</si>
  <si>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</si>
  <si>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</si>
  <si>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</si>
  <si>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</si>
  <si>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</si>
  <si>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</si>
  <si>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</si>
  <si>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</si>
  <si>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</si>
  <si>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</si>
  <si>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</si>
  <si>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</si>
  <si>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</si>
  <si>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</si>
  <si>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</si>
  <si>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</si>
  <si>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</si>
  <si>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</si>
  <si>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</si>
  <si>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</si>
  <si>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</si>
  <si>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</si>
  <si>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</si>
  <si>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</si>
  <si>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</si>
  <si>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</si>
  <si>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</si>
  <si>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</si>
  <si>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</si>
  <si>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</si>
  <si>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</si>
  <si>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</si>
  <si>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</si>
  <si>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</si>
  <si>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</si>
  <si>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</si>
  <si>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</si>
  <si>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</si>
  <si>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</si>
  <si>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</si>
  <si>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</si>
  <si>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</si>
  <si>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</si>
  <si>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</si>
  <si>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</si>
  <si>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</si>
  <si>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</si>
  <si>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</si>
  <si>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</si>
  <si>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</si>
  <si>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</si>
  <si>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</si>
  <si>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</si>
  <si>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</si>
  <si>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</si>
  <si>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</si>
  <si>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</si>
  <si>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</si>
  <si>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</si>
  <si>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</si>
  <si>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</si>
  <si>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</si>
  <si>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</si>
  <si>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</si>
  <si>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</si>
  <si>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</si>
  <si>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</si>
  <si>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</si>
  <si>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</si>
  <si>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</si>
  <si>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</si>
  <si>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</si>
  <si>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</si>
  <si>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</si>
  <si>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</si>
  <si>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</si>
  <si>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</si>
  <si>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</si>
  <si>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</si>
  <si>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</si>
  <si>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</si>
  <si>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</si>
  <si>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</si>
  <si>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</si>
  <si>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</si>
  <si>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</si>
  <si>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</si>
  <si>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</si>
  <si>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</si>
  <si>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</si>
  <si>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</si>
  <si>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</si>
  <si>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</si>
  <si>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</si>
  <si>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</si>
  <si>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</si>
  <si>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</si>
  <si>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</si>
  <si>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</si>
  <si>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</si>
  <si>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</si>
  <si>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</si>
  <si>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</si>
  <si>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</si>
  <si>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</si>
  <si>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</si>
  <si>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</si>
  <si>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</si>
  <si>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</si>
  <si>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</si>
  <si>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</si>
  <si>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</si>
  <si>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</si>
  <si>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</si>
  <si>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</si>
  <si>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</si>
  <si>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</si>
  <si>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</si>
  <si>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</si>
  <si>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</si>
  <si>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</si>
  <si>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</si>
  <si>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</si>
  <si>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</si>
  <si>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</si>
  <si>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</si>
  <si>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</si>
  <si>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</si>
  <si>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</si>
  <si>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</si>
  <si>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</si>
  <si>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</si>
  <si>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</si>
  <si>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</si>
  <si>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</si>
  <si>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</si>
  <si>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</si>
  <si>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</si>
  <si>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</si>
  <si>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</si>
  <si>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</si>
  <si>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</si>
  <si>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</si>
  <si>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</si>
  <si>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</si>
  <si>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</si>
  <si>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</si>
  <si>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</si>
  <si>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</si>
  <si>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</si>
  <si>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</si>
  <si>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</si>
  <si>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</si>
  <si>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</si>
  <si>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</si>
  <si>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</si>
  <si>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</si>
  <si>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</si>
  <si>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</si>
  <si>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</si>
  <si>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</si>
  <si>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</si>
  <si>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</si>
  <si>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</si>
  <si>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</si>
  <si>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</si>
  <si>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</si>
  <si>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</si>
  <si>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</si>
  <si>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</si>
  <si>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</si>
  <si>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</si>
  <si>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</si>
  <si>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</si>
  <si>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</si>
  <si>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</si>
  <si>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</si>
  <si>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</si>
  <si>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</si>
  <si>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</si>
  <si>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</si>
  <si>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</si>
  <si>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</si>
  <si>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</si>
  <si>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</si>
  <si>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</si>
  <si>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</si>
  <si>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</si>
  <si>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</si>
  <si>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</si>
  <si>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</si>
  <si>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</si>
  <si>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</si>
  <si>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</si>
  <si>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</si>
  <si>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</si>
  <si>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</si>
  <si>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</si>
  <si>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</si>
  <si>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</si>
  <si>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</si>
  <si>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</si>
  <si>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</si>
  <si>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</si>
  <si>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</si>
  <si>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</si>
  <si>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</si>
  <si>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</si>
  <si>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</si>
  <si>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</si>
  <si>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</si>
  <si>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</si>
  <si>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</si>
  <si>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</si>
  <si>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</si>
  <si>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</si>
  <si>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</si>
  <si>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</si>
  <si>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</si>
  <si>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</si>
  <si>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</si>
  <si>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</si>
  <si>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</si>
  <si>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</si>
  <si>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</si>
  <si>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</si>
  <si>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</si>
  <si>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</si>
  <si>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</si>
  <si>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</si>
  <si>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</si>
  <si>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</si>
  <si>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</si>
  <si>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</si>
  <si>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</si>
  <si>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</si>
  <si>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</si>
  <si>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</si>
  <si>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</si>
  <si>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</si>
  <si>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</si>
  <si>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</si>
  <si>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</si>
  <si>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</si>
  <si>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</si>
  <si>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</si>
  <si>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</si>
  <si>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</si>
  <si>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</si>
  <si>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</si>
  <si>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</si>
  <si>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</si>
  <si>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</si>
  <si>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</si>
  <si>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</si>
  <si>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</si>
  <si>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</si>
  <si>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</si>
  <si>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</si>
  <si>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</si>
  <si>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</si>
  <si>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</si>
  <si>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</si>
  <si>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</si>
  <si>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</si>
  <si>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</si>
  <si>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</si>
  <si>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</si>
  <si>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</si>
  <si>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</si>
  <si>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</si>
  <si>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</si>
  <si>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</si>
  <si>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</si>
  <si>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</si>
  <si>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</si>
  <si>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</si>
  <si>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</si>
  <si>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</si>
  <si>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</si>
  <si>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</si>
  <si>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</si>
  <si>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</si>
  <si>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</si>
  <si>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</si>
  <si>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</si>
  <si>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</si>
  <si>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</si>
  <si>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</si>
  <si>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</si>
  <si>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</si>
  <si>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</si>
  <si>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</si>
  <si>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</si>
  <si>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</si>
  <si>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</si>
  <si>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</si>
  <si>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</si>
  <si>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</si>
  <si>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</si>
  <si>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</si>
  <si>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</si>
  <si>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</si>
  <si>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</si>
  <si>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</si>
  <si>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</si>
  <si>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</si>
  <si>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</si>
  <si>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</si>
  <si>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</si>
  <si>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</si>
  <si>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</si>
  <si>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</si>
  <si>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</si>
  <si>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</si>
  <si>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</si>
  <si>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</si>
  <si>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</si>
  <si>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</si>
  <si>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</si>
  <si>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</si>
  <si>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</si>
  <si>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</si>
  <si>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</si>
  <si>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</si>
  <si>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</si>
  <si>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</si>
  <si>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</si>
  <si>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</si>
  <si>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</si>
  <si>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</si>
  <si>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</si>
  <si>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</si>
  <si>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</si>
  <si>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</si>
  <si>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</si>
  <si>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</si>
  <si>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</si>
  <si>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</si>
  <si>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</si>
  <si>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</si>
  <si>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</si>
  <si>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</si>
  <si>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</si>
  <si>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</si>
  <si>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</si>
  <si>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</si>
  <si>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</si>
  <si>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</si>
  <si>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</si>
  <si>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</si>
  <si>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</si>
  <si>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</si>
  <si>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</si>
  <si>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</si>
  <si>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</si>
  <si>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</si>
  <si>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</si>
  <si>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</si>
  <si>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</si>
  <si>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</si>
  <si>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</si>
  <si>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</si>
  <si>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</si>
  <si>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</si>
  <si>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</si>
  <si>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</si>
  <si>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</si>
  <si>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</si>
  <si>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</si>
  <si>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</si>
  <si>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</si>
  <si>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</si>
  <si>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</si>
  <si>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</si>
  <si>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</si>
  <si>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</si>
  <si>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</si>
  <si>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</si>
  <si>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</si>
  <si>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</si>
  <si>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</si>
  <si>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</si>
  <si>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</si>
  <si>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</si>
  <si>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</si>
  <si>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</si>
  <si>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</si>
  <si>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</si>
  <si>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</si>
  <si>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</si>
  <si>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</si>
  <si>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</si>
  <si>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</si>
  <si>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</si>
  <si>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</si>
  <si>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</si>
  <si>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</si>
  <si>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</si>
  <si>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</si>
  <si>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</si>
  <si>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</si>
  <si>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</si>
  <si>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</si>
  <si>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</si>
  <si>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</si>
  <si>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</si>
  <si>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</si>
  <si>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</si>
  <si>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</si>
  <si>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</si>
  <si>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</si>
  <si>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</si>
  <si>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</si>
  <si>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</si>
  <si>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</si>
  <si>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</si>
  <si>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</si>
  <si>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</si>
  <si>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</si>
  <si>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</si>
  <si>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</si>
  <si>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</si>
  <si>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</si>
  <si>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</si>
  <si>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</si>
  <si>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</si>
  <si>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</si>
  <si>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</si>
  <si>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</si>
  <si>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</si>
  <si>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</si>
  <si>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</si>
  <si>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</si>
  <si>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</si>
  <si>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</si>
  <si>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</si>
  <si>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</si>
  <si>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</si>
  <si>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</si>
  <si>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</si>
  <si>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</si>
  <si>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</si>
  <si>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</si>
  <si>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</si>
  <si>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</si>
  <si>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</si>
  <si>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</si>
  <si>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</si>
  <si>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</si>
  <si>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</si>
  <si>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</si>
  <si>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</si>
  <si>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</si>
  <si>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</si>
  <si>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</si>
  <si>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</si>
  <si>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</si>
  <si>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</si>
  <si>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</si>
  <si>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</si>
  <si>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</si>
  <si>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</si>
  <si>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</si>
  <si>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</si>
  <si>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</si>
  <si>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</si>
  <si>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</si>
  <si>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</si>
  <si>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</si>
  <si>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CURATECH</t>
  </si>
  <si>
    <t>INE117B01012</t>
  </si>
  <si>
    <t>HDFCAMC</t>
  </si>
  <si>
    <t>INE127D01025</t>
  </si>
  <si>
    <t>TNTELE</t>
  </si>
  <si>
    <t>INE141D01018</t>
  </si>
  <si>
    <t>WIPL</t>
  </si>
  <si>
    <t>INE215F01023</t>
  </si>
  <si>
    <t>LICNETFGSC</t>
  </si>
  <si>
    <t>INF767K01MV5</t>
  </si>
  <si>
    <t>REGENCERAM</t>
  </si>
  <si>
    <t>INE277C01012</t>
  </si>
  <si>
    <t>3090-3110</t>
  </si>
  <si>
    <t>11420-11430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</si>
  <si>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</si>
  <si>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</si>
  <si>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</si>
  <si>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</si>
  <si>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</si>
  <si>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</si>
  <si>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</si>
  <si>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</si>
  <si>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</si>
  <si>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</si>
  <si>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</si>
  <si>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</si>
  <si>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Reliance Comm. Ltd.</t>
  </si>
  <si>
    <t>DCMFINSERV</t>
  </si>
  <si>
    <t>INE891B01012</t>
  </si>
  <si>
    <t>INE528K01029</t>
  </si>
  <si>
    <t>HAVISHA</t>
  </si>
  <si>
    <t>INE293B01029</t>
  </si>
  <si>
    <t>LFIC</t>
  </si>
  <si>
    <t>INE850E01012</t>
  </si>
  <si>
    <t>RADAAN</t>
  </si>
  <si>
    <t>INE874F01027</t>
  </si>
  <si>
    <t>1085-1095</t>
  </si>
  <si>
    <t>Profit of Rs.15.50/-</t>
  </si>
  <si>
    <t>NIITTECH AUG FUT</t>
  </si>
  <si>
    <t>6320-6340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</si>
  <si>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</si>
  <si>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</si>
  <si>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</si>
  <si>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</si>
  <si>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</si>
  <si>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</si>
  <si>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</si>
  <si>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</si>
  <si>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Jet Airways (India) Ltd.</t>
  </si>
  <si>
    <t>ARIHANT</t>
  </si>
  <si>
    <t>INE413D01011</t>
  </si>
  <si>
    <t>BLUECHIP</t>
  </si>
  <si>
    <t>INE657B01025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</si>
  <si>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</si>
  <si>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</si>
  <si>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</si>
  <si>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</si>
  <si>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</si>
  <si>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</si>
  <si>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</si>
  <si>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</si>
  <si>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</si>
  <si>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</si>
  <si>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</si>
  <si>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</si>
  <si>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</si>
  <si>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</si>
  <si>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</si>
  <si>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</si>
  <si>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</si>
  <si>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Part Profit of Rs.34/-</t>
  </si>
  <si>
    <t>Goldstone Tech Ltd.</t>
  </si>
  <si>
    <t>4100-4200</t>
  </si>
  <si>
    <t>637-642</t>
  </si>
  <si>
    <t>670-680</t>
  </si>
  <si>
    <t>1144-1152</t>
  </si>
  <si>
    <t>1200-1220</t>
  </si>
  <si>
    <t>857-863</t>
  </si>
  <si>
    <t>900-920</t>
  </si>
  <si>
    <t>660-670</t>
  </si>
  <si>
    <t>SUPRBPA</t>
  </si>
  <si>
    <t>TAHL</t>
  </si>
  <si>
    <t>KIRAN BABULAL SHAH .</t>
  </si>
  <si>
    <t>ADROIT FINANCIAL SERVICES PRIVATE LIMITED</t>
  </si>
  <si>
    <t>ARCADIA SHARE &amp; STOCK BROKERS PRIVATE LIMITED</t>
  </si>
  <si>
    <t>SAKETH</t>
  </si>
  <si>
    <t>Saketh Exim Limited</t>
  </si>
  <si>
    <t>ARYAMAN CAPITAL MARKETS LIMITED</t>
  </si>
  <si>
    <t>OVERSKUD MULTI ASSET MANAGEMENT PRIVATE LIMITED</t>
  </si>
  <si>
    <t>GUINESS SECURITIES LIMITED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</si>
  <si>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</si>
  <si>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</si>
  <si>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</si>
  <si>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</si>
  <si>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</si>
  <si>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</si>
  <si>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</si>
  <si>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PAEL</t>
  </si>
  <si>
    <t>INE766A01018</t>
  </si>
  <si>
    <t>RRSLGETF</t>
  </si>
  <si>
    <t>INF204KB1882</t>
  </si>
  <si>
    <t>SGFL</t>
  </si>
  <si>
    <t>INE883G01018</t>
  </si>
  <si>
    <t>Profit of Rs.155/-</t>
  </si>
  <si>
    <t>1580-1590</t>
  </si>
  <si>
    <t>1670-1680</t>
  </si>
  <si>
    <t>Buy{}</t>
  </si>
  <si>
    <t>984-989</t>
  </si>
  <si>
    <t>1040-1060</t>
  </si>
  <si>
    <t>Profit of Rs.33.50/-</t>
  </si>
  <si>
    <t>HEXAWARE AUG FUT</t>
  </si>
  <si>
    <t>488-489</t>
  </si>
  <si>
    <t>875-880</t>
  </si>
  <si>
    <t>920-940</t>
  </si>
  <si>
    <t>Loss of Rs.19/-</t>
  </si>
  <si>
    <t>Loss of Rs.40/-</t>
  </si>
  <si>
    <t xml:space="preserve"> Profit of Rs.27/-</t>
  </si>
  <si>
    <t>ANG</t>
  </si>
  <si>
    <t>MACRO COMMODEAL PRIVATE LIMITED</t>
  </si>
  <si>
    <t>COSBOARD</t>
  </si>
  <si>
    <t>RUCHIKA JAIN</t>
  </si>
  <si>
    <t>TARUN GUPTA HUF</t>
  </si>
  <si>
    <t>KAPASHI</t>
  </si>
  <si>
    <t>SANJAY KOTHARI</t>
  </si>
  <si>
    <t>JAGDISHCHANDRA BHAILALBHAI PATEL</t>
  </si>
  <si>
    <t>AMISHABEN MANISHBHAI MEHTA</t>
  </si>
  <si>
    <t>LINCOPH</t>
  </si>
  <si>
    <t>KIFS ENTERPRISE</t>
  </si>
  <si>
    <t>PARO SECURITIES P LTD</t>
  </si>
  <si>
    <t>KIRJAL SECURITIES PRIVATE LIMITED</t>
  </si>
  <si>
    <t>RELTD</t>
  </si>
  <si>
    <t>NARENDRA MADHUSUDAN MURKUMBI .</t>
  </si>
  <si>
    <t>MURKUMBI INVESTMENTS PRIVATE LIMITED</t>
  </si>
  <si>
    <t>SHAH</t>
  </si>
  <si>
    <t>Goa Carbon Ltd</t>
  </si>
  <si>
    <t>CHETAN RASIKLAL SHAH</t>
  </si>
  <si>
    <t>Housing Development and I</t>
  </si>
  <si>
    <t>High Ground Entp Ltd</t>
  </si>
  <si>
    <t>AGARWAL SAUMYA</t>
  </si>
  <si>
    <t>LEXUS</t>
  </si>
  <si>
    <t>Lexus Granito (India) Ltd</t>
  </si>
  <si>
    <t>PATEL HIRABEN  BHAGUBHAI</t>
  </si>
  <si>
    <t>Lincoln Pharma Ltd</t>
  </si>
  <si>
    <t>BHATIA SURESH HUF</t>
  </si>
  <si>
    <t>KIFS  ENTERPRISE</t>
  </si>
  <si>
    <t>PARU SECURITIES PVT LTD</t>
  </si>
  <si>
    <t>SWETSAM STOCK HOLDING PRIVATE LIMITED</t>
  </si>
  <si>
    <t>Mukta Arts Ltd</t>
  </si>
  <si>
    <t>NEON VINIMAY PRIVATE LIMITED</t>
  </si>
  <si>
    <t>NRB Indus. Bearings Ltd.</t>
  </si>
  <si>
    <t>RAJKUMAR HARLALKA</t>
  </si>
  <si>
    <t>Onward Technologies Ltd</t>
  </si>
  <si>
    <t>Parsvnath Developers Limi</t>
  </si>
  <si>
    <t>GLOBE CAPITAL MARKET LTD.</t>
  </si>
  <si>
    <t>PRITI</t>
  </si>
  <si>
    <t>Priti International Ltd</t>
  </si>
  <si>
    <t>MOHAMMED  ZAKIR</t>
  </si>
  <si>
    <t>NAND LAL SUTHAR</t>
  </si>
  <si>
    <t>SHARE INDIA SECURITIES LIMITED</t>
  </si>
  <si>
    <t>Ruchi Soya Inds Ltd.</t>
  </si>
  <si>
    <t>GIGANTIC ENTERPRISES</t>
  </si>
  <si>
    <t>MARFATIA NISHIL SURENDRA</t>
  </si>
  <si>
    <t>S H Kelkar and Co. Ltd.</t>
  </si>
  <si>
    <t>KEVA CONSTRUCTIONS PVT LTD</t>
  </si>
  <si>
    <t>SKSTEXTILE</t>
  </si>
  <si>
    <t>S K S Textiles Limited</t>
  </si>
  <si>
    <t>SAJANKUMAR RAMESHWARLAL BAJAJ</t>
  </si>
  <si>
    <t>AGROPHOS</t>
  </si>
  <si>
    <t>Agro Phos India Limited</t>
  </si>
  <si>
    <t>BHAVIN ARVIND SHAH</t>
  </si>
  <si>
    <t>SANTOSH VIJAYVARGIYA</t>
  </si>
  <si>
    <t>PATEL KAMLESHBHAI RAJVI</t>
  </si>
  <si>
    <t>ITF MAURITIUS</t>
  </si>
  <si>
    <t>SAWIT PLANTATION PTE LTD</t>
  </si>
  <si>
    <t>KNP INDUSTRIES PTE LIMITED</t>
  </si>
  <si>
    <t>AMAR MUKESHBHAI SHAH</t>
  </si>
  <si>
    <t>Uttam Value Steels Ltd</t>
  </si>
  <si>
    <t>SHREE GLOBAL TRADEFIN LIMITED</t>
  </si>
  <si>
    <t>AICHAMP</t>
  </si>
  <si>
    <t>INE768E01024</t>
  </si>
  <si>
    <t>ARENTERP</t>
  </si>
  <si>
    <t>INE610C01014</t>
  </si>
  <si>
    <t>CREATIVEYE</t>
  </si>
  <si>
    <t>INE230B01021</t>
  </si>
  <si>
    <t>EBANK</t>
  </si>
  <si>
    <t>INF754K01EL1</t>
  </si>
  <si>
    <t>GOLDENTOBC</t>
  </si>
  <si>
    <t>INE973A01010</t>
  </si>
  <si>
    <t>HOTELRUGBY</t>
  </si>
  <si>
    <t>INE275F01019</t>
  </si>
  <si>
    <t>NORBTEAEXP</t>
  </si>
  <si>
    <t>INE369C01017</t>
  </si>
  <si>
    <t>QUINTEGRA</t>
  </si>
  <si>
    <t>INE033B01011</t>
  </si>
  <si>
    <t>RAMGOPOLY</t>
  </si>
  <si>
    <t>INE410D01017</t>
  </si>
  <si>
    <t>UMESLTD</t>
  </si>
  <si>
    <t>INE240C01028</t>
  </si>
  <si>
    <t>VIMALOIL</t>
  </si>
  <si>
    <t>INE067D01015</t>
  </si>
  <si>
    <t>WELINV</t>
  </si>
  <si>
    <t>INE389K01018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</si>
</sst>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25" activePane="bottomLeft" state="frozen"/>
      <selection activeCell="C16" sqref="C16"/>
      <selection pane="bottomLeft" activeCell="D137" sqref="D13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2241</v>
      </c>
      <c r="C9" s="504" t="s">
        <v>14</v>
      </c>
      <c r="D9" s="112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2241</v>
      </c>
      <c r="C10" s="505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3486</v>
      </c>
    </row>
    <row r="11" spans="1:15" ht="15">
      <c r="A11" s="131">
        <v>1</v>
      </c>
      <c r="B11" s="115" t="s">
        <v>2260</v>
      </c>
      <c r="C11" s="131" t="s">
        <v>29</v>
      </c>
      <c r="D11" s="134">
        <v>28077.5</v>
      </c>
      <c r="E11" s="134">
        <v>28026.55</v>
      </c>
      <c r="F11" s="135">
        <v>27955.25</v>
      </c>
      <c r="G11" s="135">
        <v>27833</v>
      </c>
      <c r="H11" s="135">
        <v>27761.7</v>
      </c>
      <c r="I11" s="135">
        <v>28148.799999999999</v>
      </c>
      <c r="J11" s="135">
        <v>28220.099999999995</v>
      </c>
      <c r="K11" s="135">
        <v>28342.35</v>
      </c>
      <c r="L11" s="133">
        <v>28097.85</v>
      </c>
      <c r="M11" s="133">
        <v>27904.3</v>
      </c>
      <c r="N11" s="152">
        <v>2651560</v>
      </c>
      <c r="O11" s="390">
        <v>-4.355727782033374E-3</v>
      </c>
    </row>
    <row r="12" spans="1:15" ht="15">
      <c r="A12" s="131">
        <v>2</v>
      </c>
      <c r="B12" s="115" t="s">
        <v>2260</v>
      </c>
      <c r="C12" s="131" t="s">
        <v>28</v>
      </c>
      <c r="D12" s="136">
        <v>11463.45</v>
      </c>
      <c r="E12" s="136">
        <v>11443.933333333334</v>
      </c>
      <c r="F12" s="137">
        <v>11409.716666666669</v>
      </c>
      <c r="G12" s="137">
        <v>11355.983333333335</v>
      </c>
      <c r="H12" s="137">
        <v>11321.76666666667</v>
      </c>
      <c r="I12" s="137">
        <v>11497.666666666668</v>
      </c>
      <c r="J12" s="137">
        <v>11531.883333333335</v>
      </c>
      <c r="K12" s="137">
        <v>11585.616666666667</v>
      </c>
      <c r="L12" s="132">
        <v>11478.15</v>
      </c>
      <c r="M12" s="132">
        <v>11390.2</v>
      </c>
      <c r="N12" s="152">
        <v>30226275</v>
      </c>
      <c r="O12" s="390">
        <v>1.8862057458362405E-2</v>
      </c>
    </row>
    <row r="13" spans="1:15" ht="15">
      <c r="A13" s="131">
        <v>3</v>
      </c>
      <c r="B13" s="115" t="s">
        <v>2260</v>
      </c>
      <c r="C13" s="131" t="s">
        <v>2303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2260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2260</v>
      </c>
      <c r="C15" s="131" t="s">
        <v>248</v>
      </c>
      <c r="D15" s="136">
        <v>15026</v>
      </c>
      <c r="E15" s="136">
        <v>15003.666666666666</v>
      </c>
      <c r="F15" s="137">
        <v>14910.333333333332</v>
      </c>
      <c r="G15" s="137">
        <v>14794.666666666666</v>
      </c>
      <c r="H15" s="137">
        <v>14701.333333333332</v>
      </c>
      <c r="I15" s="137">
        <v>15119.333333333332</v>
      </c>
      <c r="J15" s="137">
        <v>15212.666666666664</v>
      </c>
      <c r="K15" s="137">
        <v>15328.333333333332</v>
      </c>
      <c r="L15" s="132">
        <v>15097</v>
      </c>
      <c r="M15" s="132">
        <v>14888</v>
      </c>
      <c r="N15" s="152">
        <v>26350</v>
      </c>
      <c r="O15" s="390">
        <v>-4.701627486437613E-2</v>
      </c>
    </row>
    <row r="16" spans="1:15" ht="15">
      <c r="A16" s="131">
        <v>6</v>
      </c>
      <c r="B16" s="115" t="s">
        <v>2260</v>
      </c>
      <c r="C16" s="131" t="s">
        <v>249</v>
      </c>
      <c r="D16" s="136">
        <v>5050</v>
      </c>
      <c r="E16" s="136">
        <v>5050</v>
      </c>
      <c r="F16" s="137">
        <v>5050</v>
      </c>
      <c r="G16" s="137">
        <v>5050</v>
      </c>
      <c r="H16" s="137">
        <v>5050</v>
      </c>
      <c r="I16" s="137">
        <v>5050</v>
      </c>
      <c r="J16" s="137">
        <v>5050</v>
      </c>
      <c r="K16" s="137">
        <v>5050</v>
      </c>
      <c r="L16" s="132">
        <v>5050</v>
      </c>
      <c r="M16" s="132">
        <v>5050</v>
      </c>
      <c r="N16" s="152">
        <v>591800</v>
      </c>
      <c r="O16" s="390">
        <v>-1.8583906337112061E-4</v>
      </c>
    </row>
    <row r="17" spans="1:15" ht="15">
      <c r="A17" s="131">
        <v>7</v>
      </c>
      <c r="B17" s="115" t="s">
        <v>2260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2243</v>
      </c>
      <c r="C18" s="131" t="s">
        <v>30</v>
      </c>
      <c r="D18" s="136">
        <v>1564.3</v>
      </c>
      <c r="E18" s="136">
        <v>1553.2</v>
      </c>
      <c r="F18" s="137">
        <v>1537.4</v>
      </c>
      <c r="G18" s="137">
        <v>1510.5</v>
      </c>
      <c r="H18" s="137">
        <v>1494.7</v>
      </c>
      <c r="I18" s="137">
        <v>1580.1000000000001</v>
      </c>
      <c r="J18" s="137">
        <v>1595.8999999999999</v>
      </c>
      <c r="K18" s="137">
        <v>1622.8000000000002</v>
      </c>
      <c r="L18" s="132">
        <v>1569</v>
      </c>
      <c r="M18" s="132">
        <v>1526.3</v>
      </c>
      <c r="N18" s="152">
        <v>1837200</v>
      </c>
      <c r="O18" s="390">
        <v>6.3540753724802808E-3</v>
      </c>
    </row>
    <row r="19" spans="1:15" ht="15">
      <c r="A19" s="131">
        <v>9</v>
      </c>
      <c r="B19" s="115" t="s">
        <v>2244</v>
      </c>
      <c r="C19" s="131" t="s">
        <v>31</v>
      </c>
      <c r="D19" s="136">
        <v>203.65</v>
      </c>
      <c r="E19" s="136">
        <v>201.96666666666667</v>
      </c>
      <c r="F19" s="137">
        <v>196.68333333333334</v>
      </c>
      <c r="G19" s="137">
        <v>189.71666666666667</v>
      </c>
      <c r="H19" s="137">
        <v>184.43333333333334</v>
      </c>
      <c r="I19" s="137">
        <v>208.93333333333334</v>
      </c>
      <c r="J19" s="137">
        <v>214.2166666666667</v>
      </c>
      <c r="K19" s="137">
        <v>221.18333333333334</v>
      </c>
      <c r="L19" s="132">
        <v>207.25</v>
      </c>
      <c r="M19" s="132">
        <v>195</v>
      </c>
      <c r="N19" s="152">
        <v>36968000</v>
      </c>
      <c r="O19" s="390">
        <v>-7.7302984754133563E-3</v>
      </c>
    </row>
    <row r="20" spans="1:15" ht="15">
      <c r="A20" s="131">
        <v>10</v>
      </c>
      <c r="B20" s="115" t="s">
        <v>2244</v>
      </c>
      <c r="C20" s="131" t="s">
        <v>32</v>
      </c>
      <c r="D20" s="136">
        <v>374.7</v>
      </c>
      <c r="E20" s="136">
        <v>375.55</v>
      </c>
      <c r="F20" s="137">
        <v>371.15000000000003</v>
      </c>
      <c r="G20" s="137">
        <v>367.6</v>
      </c>
      <c r="H20" s="137">
        <v>363.20000000000005</v>
      </c>
      <c r="I20" s="137">
        <v>379.1</v>
      </c>
      <c r="J20" s="137">
        <v>383.5</v>
      </c>
      <c r="K20" s="137">
        <v>387.05</v>
      </c>
      <c r="L20" s="132">
        <v>379.95</v>
      </c>
      <c r="M20" s="132">
        <v>372</v>
      </c>
      <c r="N20" s="152">
        <v>11012500</v>
      </c>
      <c r="O20" s="390">
        <v>-5.8961760307626579E-2</v>
      </c>
    </row>
    <row r="21" spans="1:15" ht="15">
      <c r="A21" s="131">
        <v>11</v>
      </c>
      <c r="B21" s="115" t="s">
        <v>2245</v>
      </c>
      <c r="C21" s="131" t="s">
        <v>33</v>
      </c>
      <c r="D21" s="136">
        <v>32.049999999999997</v>
      </c>
      <c r="E21" s="136">
        <v>32.06666666666667</v>
      </c>
      <c r="F21" s="137">
        <v>31.533333333333339</v>
      </c>
      <c r="G21" s="137">
        <v>31.016666666666669</v>
      </c>
      <c r="H21" s="137">
        <v>30.483333333333338</v>
      </c>
      <c r="I21" s="137">
        <v>32.583333333333343</v>
      </c>
      <c r="J21" s="137">
        <v>33.116666666666674</v>
      </c>
      <c r="K21" s="137">
        <v>33.63333333333334</v>
      </c>
      <c r="L21" s="132">
        <v>32.6</v>
      </c>
      <c r="M21" s="132">
        <v>31.55</v>
      </c>
      <c r="N21" s="152">
        <v>144540000</v>
      </c>
      <c r="O21" s="390">
        <v>-1.7955801104972376E-3</v>
      </c>
    </row>
    <row r="22" spans="1:15" ht="15">
      <c r="A22" s="131">
        <v>12</v>
      </c>
      <c r="B22" s="115" t="s">
        <v>2246</v>
      </c>
      <c r="C22" s="131" t="s">
        <v>235</v>
      </c>
      <c r="D22" s="136">
        <v>1173.6500000000001</v>
      </c>
      <c r="E22" s="136">
        <v>1164.3166666666668</v>
      </c>
      <c r="F22" s="137">
        <v>1152.9833333333336</v>
      </c>
      <c r="G22" s="137">
        <v>1132.3166666666668</v>
      </c>
      <c r="H22" s="137">
        <v>1120.9833333333336</v>
      </c>
      <c r="I22" s="137">
        <v>1184.9833333333336</v>
      </c>
      <c r="J22" s="137">
        <v>1196.3166666666671</v>
      </c>
      <c r="K22" s="137">
        <v>1216.9833333333336</v>
      </c>
      <c r="L22" s="132">
        <v>1175.6500000000001</v>
      </c>
      <c r="M22" s="132">
        <v>1143.6500000000001</v>
      </c>
      <c r="N22" s="152">
        <v>857000</v>
      </c>
      <c r="O22" s="390">
        <v>2.9256875365710941E-3</v>
      </c>
    </row>
    <row r="23" spans="1:15" ht="15">
      <c r="A23" s="131">
        <v>13</v>
      </c>
      <c r="B23" s="115" t="s">
        <v>2247</v>
      </c>
      <c r="C23" s="131" t="s">
        <v>34</v>
      </c>
      <c r="D23" s="136">
        <v>39.75</v>
      </c>
      <c r="E23" s="136">
        <v>40.916666666666664</v>
      </c>
      <c r="F23" s="137">
        <v>37.883333333333326</v>
      </c>
      <c r="G23" s="137">
        <v>36.016666666666659</v>
      </c>
      <c r="H23" s="137">
        <v>32.98333333333332</v>
      </c>
      <c r="I23" s="137">
        <v>42.783333333333331</v>
      </c>
      <c r="J23" s="137">
        <v>45.816666666666677</v>
      </c>
      <c r="K23" s="137">
        <v>47.683333333333337</v>
      </c>
      <c r="L23" s="132">
        <v>43.95</v>
      </c>
      <c r="M23" s="132">
        <v>39.049999999999997</v>
      </c>
      <c r="N23" s="152">
        <v>19107000</v>
      </c>
      <c r="O23" s="390">
        <v>0.31491294473883424</v>
      </c>
    </row>
    <row r="24" spans="1:15" ht="15">
      <c r="A24" s="131">
        <v>14</v>
      </c>
      <c r="B24" s="115" t="s">
        <v>2248</v>
      </c>
      <c r="C24" s="131" t="s">
        <v>187</v>
      </c>
      <c r="D24" s="136">
        <v>848.15</v>
      </c>
      <c r="E24" s="136">
        <v>843.83333333333337</v>
      </c>
      <c r="F24" s="137">
        <v>833.81666666666672</v>
      </c>
      <c r="G24" s="137">
        <v>819.48333333333335</v>
      </c>
      <c r="H24" s="137">
        <v>809.4666666666667</v>
      </c>
      <c r="I24" s="137">
        <v>858.16666666666674</v>
      </c>
      <c r="J24" s="137">
        <v>868.18333333333339</v>
      </c>
      <c r="K24" s="137">
        <v>882.51666666666677</v>
      </c>
      <c r="L24" s="132">
        <v>853.85</v>
      </c>
      <c r="M24" s="132">
        <v>829.5</v>
      </c>
      <c r="N24" s="152">
        <v>1093400</v>
      </c>
      <c r="O24" s="390">
        <v>3.3752481800132364E-2</v>
      </c>
    </row>
    <row r="25" spans="1:15" ht="15">
      <c r="A25" s="131">
        <v>15</v>
      </c>
      <c r="B25" s="115" t="s">
        <v>2243</v>
      </c>
      <c r="C25" s="131" t="s">
        <v>35</v>
      </c>
      <c r="D25" s="136">
        <v>227.3</v>
      </c>
      <c r="E25" s="136">
        <v>225.95000000000002</v>
      </c>
      <c r="F25" s="137">
        <v>223.50000000000003</v>
      </c>
      <c r="G25" s="137">
        <v>219.70000000000002</v>
      </c>
      <c r="H25" s="137">
        <v>217.25000000000003</v>
      </c>
      <c r="I25" s="137">
        <v>229.75000000000003</v>
      </c>
      <c r="J25" s="137">
        <v>232.20000000000002</v>
      </c>
      <c r="K25" s="137">
        <v>236.00000000000003</v>
      </c>
      <c r="L25" s="132">
        <v>228.4</v>
      </c>
      <c r="M25" s="132">
        <v>222.15</v>
      </c>
      <c r="N25" s="152">
        <v>15522500</v>
      </c>
      <c r="O25" s="390">
        <v>5.0236806495263873E-2</v>
      </c>
    </row>
    <row r="26" spans="1:15" ht="15">
      <c r="A26" s="131">
        <v>16</v>
      </c>
      <c r="B26" s="115" t="s">
        <v>2247</v>
      </c>
      <c r="C26" s="131" t="s">
        <v>36</v>
      </c>
      <c r="D26" s="136">
        <v>32.35</v>
      </c>
      <c r="E26" s="136">
        <v>32.483333333333334</v>
      </c>
      <c r="F26" s="137">
        <v>31.916666666666671</v>
      </c>
      <c r="G26" s="137">
        <v>31.483333333333334</v>
      </c>
      <c r="H26" s="137">
        <v>30.916666666666671</v>
      </c>
      <c r="I26" s="137">
        <v>32.916666666666671</v>
      </c>
      <c r="J26" s="137">
        <v>33.483333333333334</v>
      </c>
      <c r="K26" s="137">
        <v>33.916666666666671</v>
      </c>
      <c r="L26" s="132">
        <v>33.049999999999997</v>
      </c>
      <c r="M26" s="132">
        <v>32.049999999999997</v>
      </c>
      <c r="N26" s="152">
        <v>21437000</v>
      </c>
      <c r="O26" s="390">
        <v>1.4769230769230769E-2</v>
      </c>
    </row>
    <row r="27" spans="1:15" ht="15">
      <c r="A27" s="131">
        <v>17</v>
      </c>
      <c r="B27" s="115" t="s">
        <v>2244</v>
      </c>
      <c r="C27" s="131" t="s">
        <v>37</v>
      </c>
      <c r="D27" s="136">
        <v>1128.8499999999999</v>
      </c>
      <c r="E27" s="136">
        <v>1105.2166666666665</v>
      </c>
      <c r="F27" s="137">
        <v>1073.6833333333329</v>
      </c>
      <c r="G27" s="137">
        <v>1018.5166666666664</v>
      </c>
      <c r="H27" s="137">
        <v>986.98333333333289</v>
      </c>
      <c r="I27" s="137">
        <v>1160.383333333333</v>
      </c>
      <c r="J27" s="137">
        <v>1191.9166666666663</v>
      </c>
      <c r="K27" s="137">
        <v>1247.083333333333</v>
      </c>
      <c r="L27" s="132">
        <v>1136.75</v>
      </c>
      <c r="M27" s="132">
        <v>1050.05</v>
      </c>
      <c r="N27" s="152">
        <v>1436000</v>
      </c>
      <c r="O27" s="390">
        <v>-1.5764222069910898E-2</v>
      </c>
    </row>
    <row r="28" spans="1:15" ht="15">
      <c r="A28" s="131">
        <v>18</v>
      </c>
      <c r="B28" s="115" t="s">
        <v>2248</v>
      </c>
      <c r="C28" s="131" t="s">
        <v>38</v>
      </c>
      <c r="D28" s="136">
        <v>268.05</v>
      </c>
      <c r="E28" s="136">
        <v>266.56666666666666</v>
      </c>
      <c r="F28" s="137">
        <v>264.43333333333334</v>
      </c>
      <c r="G28" s="137">
        <v>260.81666666666666</v>
      </c>
      <c r="H28" s="137">
        <v>258.68333333333334</v>
      </c>
      <c r="I28" s="137">
        <v>270.18333333333334</v>
      </c>
      <c r="J28" s="137">
        <v>272.31666666666666</v>
      </c>
      <c r="K28" s="137">
        <v>275.93333333333334</v>
      </c>
      <c r="L28" s="132">
        <v>268.7</v>
      </c>
      <c r="M28" s="132">
        <v>262.95</v>
      </c>
      <c r="N28" s="152">
        <v>11670000</v>
      </c>
      <c r="O28" s="390">
        <v>1.5665796344647518E-2</v>
      </c>
    </row>
    <row r="29" spans="1:15" ht="15">
      <c r="A29" s="131">
        <v>19</v>
      </c>
      <c r="B29" s="115" t="s">
        <v>2242</v>
      </c>
      <c r="C29" s="131" t="s">
        <v>39</v>
      </c>
      <c r="D29" s="136">
        <v>396.15</v>
      </c>
      <c r="E29" s="136">
        <v>396.13333333333338</v>
      </c>
      <c r="F29" s="137">
        <v>393.51666666666677</v>
      </c>
      <c r="G29" s="137">
        <v>390.88333333333338</v>
      </c>
      <c r="H29" s="137">
        <v>388.26666666666677</v>
      </c>
      <c r="I29" s="137">
        <v>398.76666666666677</v>
      </c>
      <c r="J29" s="137">
        <v>401.38333333333344</v>
      </c>
      <c r="K29" s="137">
        <v>404.01666666666677</v>
      </c>
      <c r="L29" s="132">
        <v>398.75</v>
      </c>
      <c r="M29" s="132">
        <v>393.5</v>
      </c>
      <c r="N29" s="152">
        <v>9934000</v>
      </c>
      <c r="O29" s="390">
        <v>-8.5828343313373249E-3</v>
      </c>
    </row>
    <row r="30" spans="1:15" ht="15">
      <c r="A30" s="131">
        <v>20</v>
      </c>
      <c r="B30" s="115" t="s">
        <v>2248</v>
      </c>
      <c r="C30" s="131" t="s">
        <v>40</v>
      </c>
      <c r="D30" s="136">
        <v>126.6</v>
      </c>
      <c r="E30" s="136">
        <v>126.13333333333333</v>
      </c>
      <c r="F30" s="137">
        <v>124.71666666666665</v>
      </c>
      <c r="G30" s="137">
        <v>122.83333333333333</v>
      </c>
      <c r="H30" s="137">
        <v>121.41666666666666</v>
      </c>
      <c r="I30" s="137">
        <v>128.01666666666665</v>
      </c>
      <c r="J30" s="137">
        <v>129.43333333333334</v>
      </c>
      <c r="K30" s="137">
        <v>131.31666666666666</v>
      </c>
      <c r="L30" s="132">
        <v>127.55</v>
      </c>
      <c r="M30" s="132">
        <v>124.25</v>
      </c>
      <c r="N30" s="152">
        <v>68720000</v>
      </c>
      <c r="O30" s="390">
        <v>-3.1911807368726428E-3</v>
      </c>
    </row>
    <row r="31" spans="1:15" ht="15">
      <c r="A31" s="131">
        <v>21</v>
      </c>
      <c r="B31" s="115" t="s">
        <v>2249</v>
      </c>
      <c r="C31" s="131" t="s">
        <v>41</v>
      </c>
      <c r="D31" s="136">
        <v>1401.45</v>
      </c>
      <c r="E31" s="136">
        <v>1405.8500000000001</v>
      </c>
      <c r="F31" s="137">
        <v>1393.0000000000002</v>
      </c>
      <c r="G31" s="137">
        <v>1384.5500000000002</v>
      </c>
      <c r="H31" s="137">
        <v>1371.7000000000003</v>
      </c>
      <c r="I31" s="137">
        <v>1414.3000000000002</v>
      </c>
      <c r="J31" s="137">
        <v>1427.15</v>
      </c>
      <c r="K31" s="137">
        <v>1435.6000000000001</v>
      </c>
      <c r="L31" s="132">
        <v>1418.7</v>
      </c>
      <c r="M31" s="132">
        <v>1397.4</v>
      </c>
      <c r="N31" s="152">
        <v>5417400</v>
      </c>
      <c r="O31" s="390">
        <v>2.0225988700564971E-2</v>
      </c>
    </row>
    <row r="32" spans="1:15" ht="15">
      <c r="A32" s="131">
        <v>22</v>
      </c>
      <c r="B32" s="115" t="s">
        <v>2246</v>
      </c>
      <c r="C32" s="131" t="s">
        <v>42</v>
      </c>
      <c r="D32" s="136">
        <v>633.25</v>
      </c>
      <c r="E32" s="136">
        <v>626.55000000000007</v>
      </c>
      <c r="F32" s="137">
        <v>616.70000000000016</v>
      </c>
      <c r="G32" s="137">
        <v>600.15000000000009</v>
      </c>
      <c r="H32" s="137">
        <v>590.30000000000018</v>
      </c>
      <c r="I32" s="137">
        <v>643.10000000000014</v>
      </c>
      <c r="J32" s="137">
        <v>652.95000000000005</v>
      </c>
      <c r="K32" s="137">
        <v>669.50000000000011</v>
      </c>
      <c r="L32" s="132">
        <v>636.4</v>
      </c>
      <c r="M32" s="132">
        <v>610</v>
      </c>
      <c r="N32" s="152">
        <v>19575000</v>
      </c>
      <c r="O32" s="390">
        <v>5.186402382664065E-3</v>
      </c>
    </row>
    <row r="33" spans="1:15" ht="15">
      <c r="A33" s="131">
        <v>23</v>
      </c>
      <c r="B33" s="115" t="s">
        <v>2247</v>
      </c>
      <c r="C33" s="131" t="s">
        <v>43</v>
      </c>
      <c r="D33" s="136">
        <v>620.5</v>
      </c>
      <c r="E33" s="136">
        <v>617.7833333333333</v>
      </c>
      <c r="F33" s="137">
        <v>611.81666666666661</v>
      </c>
      <c r="G33" s="137">
        <v>603.13333333333333</v>
      </c>
      <c r="H33" s="137">
        <v>597.16666666666663</v>
      </c>
      <c r="I33" s="137">
        <v>626.46666666666658</v>
      </c>
      <c r="J33" s="137">
        <v>632.43333333333328</v>
      </c>
      <c r="K33" s="137">
        <v>641.11666666666656</v>
      </c>
      <c r="L33" s="132">
        <v>623.75</v>
      </c>
      <c r="M33" s="132">
        <v>609.1</v>
      </c>
      <c r="N33" s="152">
        <v>50572800</v>
      </c>
      <c r="O33" s="390">
        <v>6.2632375189107414E-2</v>
      </c>
    </row>
    <row r="34" spans="1:15" ht="15">
      <c r="A34" s="131">
        <v>24</v>
      </c>
      <c r="B34" s="115" t="s">
        <v>2248</v>
      </c>
      <c r="C34" s="131" t="s">
        <v>44</v>
      </c>
      <c r="D34" s="136">
        <v>2655.35</v>
      </c>
      <c r="E34" s="136">
        <v>2653.3833333333337</v>
      </c>
      <c r="F34" s="137">
        <v>2642.7666666666673</v>
      </c>
      <c r="G34" s="137">
        <v>2630.1833333333338</v>
      </c>
      <c r="H34" s="137">
        <v>2619.5666666666675</v>
      </c>
      <c r="I34" s="137">
        <v>2665.9666666666672</v>
      </c>
      <c r="J34" s="137">
        <v>2676.583333333333</v>
      </c>
      <c r="K34" s="137">
        <v>2689.166666666667</v>
      </c>
      <c r="L34" s="132">
        <v>2664</v>
      </c>
      <c r="M34" s="132">
        <v>2640.8</v>
      </c>
      <c r="N34" s="152">
        <v>3718250</v>
      </c>
      <c r="O34" s="390">
        <v>-3.0164901461321894E-3</v>
      </c>
    </row>
    <row r="35" spans="1:15" ht="15">
      <c r="A35" s="131">
        <v>25</v>
      </c>
      <c r="B35" s="115" t="s">
        <v>2244</v>
      </c>
      <c r="C35" s="131" t="s">
        <v>189</v>
      </c>
      <c r="D35" s="136">
        <v>7116.5</v>
      </c>
      <c r="E35" s="136">
        <v>7072.6166666666659</v>
      </c>
      <c r="F35" s="137">
        <v>7010.2333333333318</v>
      </c>
      <c r="G35" s="137">
        <v>6903.9666666666662</v>
      </c>
      <c r="H35" s="137">
        <v>6841.5833333333321</v>
      </c>
      <c r="I35" s="137">
        <v>7178.8833333333314</v>
      </c>
      <c r="J35" s="137">
        <v>7241.2666666666646</v>
      </c>
      <c r="K35" s="137">
        <v>7347.533333333331</v>
      </c>
      <c r="L35" s="132">
        <v>7135</v>
      </c>
      <c r="M35" s="132">
        <v>6966.35</v>
      </c>
      <c r="N35" s="152">
        <v>726000</v>
      </c>
      <c r="O35" s="390">
        <v>4.4416471857579569E-2</v>
      </c>
    </row>
    <row r="36" spans="1:15" ht="15">
      <c r="A36" s="131">
        <v>26</v>
      </c>
      <c r="B36" s="115" t="s">
        <v>2250</v>
      </c>
      <c r="C36" s="131" t="s">
        <v>188</v>
      </c>
      <c r="D36" s="136">
        <v>2841.2</v>
      </c>
      <c r="E36" s="136">
        <v>2821.7166666666667</v>
      </c>
      <c r="F36" s="137">
        <v>2794.4333333333334</v>
      </c>
      <c r="G36" s="137">
        <v>2747.6666666666665</v>
      </c>
      <c r="H36" s="137">
        <v>2720.3833333333332</v>
      </c>
      <c r="I36" s="137">
        <v>2868.4833333333336</v>
      </c>
      <c r="J36" s="137">
        <v>2895.7666666666673</v>
      </c>
      <c r="K36" s="137">
        <v>2942.5333333333338</v>
      </c>
      <c r="L36" s="132">
        <v>2849</v>
      </c>
      <c r="M36" s="132">
        <v>2774.95</v>
      </c>
      <c r="N36" s="152">
        <v>5958000</v>
      </c>
      <c r="O36" s="390">
        <v>6.1639787216077003E-3</v>
      </c>
    </row>
    <row r="37" spans="1:15" ht="15">
      <c r="A37" s="131">
        <v>27</v>
      </c>
      <c r="B37" s="115" t="s">
        <v>2244</v>
      </c>
      <c r="C37" s="131" t="s">
        <v>554</v>
      </c>
      <c r="D37" s="136">
        <v>1336.75</v>
      </c>
      <c r="E37" s="136">
        <v>1304.8999999999999</v>
      </c>
      <c r="F37" s="137">
        <v>1267.8499999999997</v>
      </c>
      <c r="G37" s="137">
        <v>1198.9499999999998</v>
      </c>
      <c r="H37" s="137">
        <v>1161.8999999999996</v>
      </c>
      <c r="I37" s="137">
        <v>1373.7999999999997</v>
      </c>
      <c r="J37" s="137">
        <v>1410.85</v>
      </c>
      <c r="K37" s="137">
        <v>1479.7499999999998</v>
      </c>
      <c r="L37" s="132">
        <v>1341.95</v>
      </c>
      <c r="M37" s="132">
        <v>1236</v>
      </c>
      <c r="N37" s="152">
        <v>1349600</v>
      </c>
      <c r="O37" s="390">
        <v>0.21629416005767843</v>
      </c>
    </row>
    <row r="38" spans="1:15" ht="15">
      <c r="A38" s="131">
        <v>28</v>
      </c>
      <c r="B38" s="115" t="s">
        <v>2244</v>
      </c>
      <c r="C38" s="131" t="s">
        <v>562</v>
      </c>
      <c r="D38" s="136">
        <v>72.7</v>
      </c>
      <c r="E38" s="136">
        <v>72.533333333333346</v>
      </c>
      <c r="F38" s="137">
        <v>71.616666666666688</v>
      </c>
      <c r="G38" s="137">
        <v>70.533333333333346</v>
      </c>
      <c r="H38" s="137">
        <v>69.616666666666688</v>
      </c>
      <c r="I38" s="137">
        <v>73.616666666666688</v>
      </c>
      <c r="J38" s="137">
        <v>74.533333333333346</v>
      </c>
      <c r="K38" s="137">
        <v>75.616666666666688</v>
      </c>
      <c r="L38" s="132">
        <v>73.45</v>
      </c>
      <c r="M38" s="132">
        <v>71.45</v>
      </c>
      <c r="N38" s="152">
        <v>13090000</v>
      </c>
      <c r="O38" s="390">
        <v>4.7032474804031353E-2</v>
      </c>
    </row>
    <row r="39" spans="1:15" ht="15">
      <c r="A39" s="131">
        <v>29</v>
      </c>
      <c r="B39" s="115" t="s">
        <v>2247</v>
      </c>
      <c r="C39" s="131" t="s">
        <v>45</v>
      </c>
      <c r="D39" s="136">
        <v>146.94999999999999</v>
      </c>
      <c r="E39" s="136">
        <v>147.45000000000002</v>
      </c>
      <c r="F39" s="137">
        <v>145.65000000000003</v>
      </c>
      <c r="G39" s="137">
        <v>144.35000000000002</v>
      </c>
      <c r="H39" s="137">
        <v>142.55000000000004</v>
      </c>
      <c r="I39" s="137">
        <v>148.75000000000003</v>
      </c>
      <c r="J39" s="137">
        <v>150.55000000000004</v>
      </c>
      <c r="K39" s="137">
        <v>151.85000000000002</v>
      </c>
      <c r="L39" s="132">
        <v>149.25</v>
      </c>
      <c r="M39" s="132">
        <v>146.15</v>
      </c>
      <c r="N39" s="152">
        <v>67344000</v>
      </c>
      <c r="O39" s="390">
        <v>1.3179274237226936E-2</v>
      </c>
    </row>
    <row r="40" spans="1:15" ht="15">
      <c r="A40" s="131">
        <v>30</v>
      </c>
      <c r="B40" s="115" t="s">
        <v>2247</v>
      </c>
      <c r="C40" s="131" t="s">
        <v>46</v>
      </c>
      <c r="D40" s="136">
        <v>90.9</v>
      </c>
      <c r="E40" s="136">
        <v>90.566666666666663</v>
      </c>
      <c r="F40" s="137">
        <v>89.333333333333329</v>
      </c>
      <c r="G40" s="137">
        <v>87.766666666666666</v>
      </c>
      <c r="H40" s="137">
        <v>86.533333333333331</v>
      </c>
      <c r="I40" s="137">
        <v>92.133333333333326</v>
      </c>
      <c r="J40" s="137">
        <v>93.366666666666674</v>
      </c>
      <c r="K40" s="137">
        <v>94.933333333333323</v>
      </c>
      <c r="L40" s="132">
        <v>91.8</v>
      </c>
      <c r="M40" s="132">
        <v>89</v>
      </c>
      <c r="N40" s="152">
        <v>25602000</v>
      </c>
      <c r="O40" s="390">
        <v>-2.2675217590471829E-2</v>
      </c>
    </row>
    <row r="41" spans="1:15" ht="15">
      <c r="A41" s="131">
        <v>31</v>
      </c>
      <c r="B41" s="115" t="s">
        <v>2249</v>
      </c>
      <c r="C41" s="131" t="s">
        <v>47</v>
      </c>
      <c r="D41" s="136">
        <v>1002</v>
      </c>
      <c r="E41" s="136">
        <v>997.70000000000016</v>
      </c>
      <c r="F41" s="137">
        <v>989.00000000000034</v>
      </c>
      <c r="G41" s="137">
        <v>976.00000000000023</v>
      </c>
      <c r="H41" s="137">
        <v>967.30000000000041</v>
      </c>
      <c r="I41" s="137">
        <v>1010.7000000000003</v>
      </c>
      <c r="J41" s="137">
        <v>1019.4000000000001</v>
      </c>
      <c r="K41" s="137">
        <v>1032.4000000000001</v>
      </c>
      <c r="L41" s="132">
        <v>1006.4</v>
      </c>
      <c r="M41" s="132">
        <v>984.7</v>
      </c>
      <c r="N41" s="152">
        <v>2515700</v>
      </c>
      <c r="O41" s="390">
        <v>2.3724261414503133E-2</v>
      </c>
    </row>
    <row r="42" spans="1:15" ht="15">
      <c r="A42" s="131">
        <v>32</v>
      </c>
      <c r="B42" s="115" t="s">
        <v>2252</v>
      </c>
      <c r="C42" s="131" t="s">
        <v>190</v>
      </c>
      <c r="D42" s="136">
        <v>117.6</v>
      </c>
      <c r="E42" s="136">
        <v>116.34999999999998</v>
      </c>
      <c r="F42" s="137">
        <v>114.59999999999997</v>
      </c>
      <c r="G42" s="137">
        <v>111.59999999999998</v>
      </c>
      <c r="H42" s="137">
        <v>109.84999999999997</v>
      </c>
      <c r="I42" s="137">
        <v>119.34999999999997</v>
      </c>
      <c r="J42" s="137">
        <v>121.1</v>
      </c>
      <c r="K42" s="137">
        <v>124.09999999999997</v>
      </c>
      <c r="L42" s="132">
        <v>118.1</v>
      </c>
      <c r="M42" s="132">
        <v>113.35</v>
      </c>
      <c r="N42" s="152">
        <v>26522100</v>
      </c>
      <c r="O42" s="390">
        <v>-3.4420616327266174E-2</v>
      </c>
    </row>
    <row r="43" spans="1:15" ht="15">
      <c r="A43" s="131">
        <v>33</v>
      </c>
      <c r="B43" s="115" t="s">
        <v>2256</v>
      </c>
      <c r="C43" s="131" t="s">
        <v>241</v>
      </c>
      <c r="D43" s="136">
        <v>797.15</v>
      </c>
      <c r="E43" s="136">
        <v>792.86666666666667</v>
      </c>
      <c r="F43" s="137">
        <v>782.08333333333337</v>
      </c>
      <c r="G43" s="137">
        <v>767.01666666666665</v>
      </c>
      <c r="H43" s="137">
        <v>756.23333333333335</v>
      </c>
      <c r="I43" s="137">
        <v>807.93333333333339</v>
      </c>
      <c r="J43" s="137">
        <v>818.7166666666667</v>
      </c>
      <c r="K43" s="137">
        <v>833.78333333333342</v>
      </c>
      <c r="L43" s="132">
        <v>803.65</v>
      </c>
      <c r="M43" s="132">
        <v>777.8</v>
      </c>
      <c r="N43" s="152">
        <v>1976000</v>
      </c>
      <c r="O43" s="390">
        <v>-3.5300050428643467E-3</v>
      </c>
    </row>
    <row r="44" spans="1:15" ht="15">
      <c r="A44" s="131">
        <v>34</v>
      </c>
      <c r="B44" s="115" t="s">
        <v>2244</v>
      </c>
      <c r="C44" s="131" t="s">
        <v>586</v>
      </c>
      <c r="D44" s="136">
        <v>323.75</v>
      </c>
      <c r="E44" s="136">
        <v>323.56666666666666</v>
      </c>
      <c r="F44" s="137">
        <v>321.13333333333333</v>
      </c>
      <c r="G44" s="137">
        <v>318.51666666666665</v>
      </c>
      <c r="H44" s="137">
        <v>316.08333333333331</v>
      </c>
      <c r="I44" s="137">
        <v>326.18333333333334</v>
      </c>
      <c r="J44" s="137">
        <v>328.61666666666662</v>
      </c>
      <c r="K44" s="137">
        <v>331.23333333333335</v>
      </c>
      <c r="L44" s="132">
        <v>326</v>
      </c>
      <c r="M44" s="132">
        <v>320.95</v>
      </c>
      <c r="N44" s="152">
        <v>1753400</v>
      </c>
      <c r="O44" s="390">
        <v>-0.13744588744588745</v>
      </c>
    </row>
    <row r="45" spans="1:15" ht="15">
      <c r="A45" s="131">
        <v>35</v>
      </c>
      <c r="B45" s="115" t="s">
        <v>2250</v>
      </c>
      <c r="C45" s="131" t="s">
        <v>2118</v>
      </c>
      <c r="D45" s="136">
        <v>1219.6500000000001</v>
      </c>
      <c r="E45" s="136">
        <v>1215.0833333333333</v>
      </c>
      <c r="F45" s="137">
        <v>1207.0666666666666</v>
      </c>
      <c r="G45" s="137">
        <v>1194.4833333333333</v>
      </c>
      <c r="H45" s="137">
        <v>1186.4666666666667</v>
      </c>
      <c r="I45" s="137">
        <v>1227.6666666666665</v>
      </c>
      <c r="J45" s="137">
        <v>1235.6833333333334</v>
      </c>
      <c r="K45" s="137">
        <v>1248.2666666666664</v>
      </c>
      <c r="L45" s="132">
        <v>1223.0999999999999</v>
      </c>
      <c r="M45" s="132">
        <v>1202.5</v>
      </c>
      <c r="N45" s="152">
        <v>4406000</v>
      </c>
      <c r="O45" s="390">
        <v>-4.4062817760705001E-3</v>
      </c>
    </row>
    <row r="46" spans="1:15" ht="15">
      <c r="A46" s="131">
        <v>36</v>
      </c>
      <c r="B46" s="115" t="s">
        <v>2248</v>
      </c>
      <c r="C46" s="131" t="s">
        <v>48</v>
      </c>
      <c r="D46" s="136">
        <v>621.85</v>
      </c>
      <c r="E46" s="136">
        <v>619.18333333333339</v>
      </c>
      <c r="F46" s="137">
        <v>613.66666666666674</v>
      </c>
      <c r="G46" s="137">
        <v>605.48333333333335</v>
      </c>
      <c r="H46" s="137">
        <v>599.9666666666667</v>
      </c>
      <c r="I46" s="137">
        <v>627.36666666666679</v>
      </c>
      <c r="J46" s="137">
        <v>632.88333333333344</v>
      </c>
      <c r="K46" s="137">
        <v>641.06666666666683</v>
      </c>
      <c r="L46" s="132">
        <v>624.70000000000005</v>
      </c>
      <c r="M46" s="132">
        <v>611</v>
      </c>
      <c r="N46" s="152">
        <v>8768400</v>
      </c>
      <c r="O46" s="390">
        <v>-1.9457863660762211E-2</v>
      </c>
    </row>
    <row r="47" spans="1:15" ht="15">
      <c r="A47" s="131">
        <v>37</v>
      </c>
      <c r="B47" s="115" t="s">
        <v>2251</v>
      </c>
      <c r="C47" s="131" t="s">
        <v>49</v>
      </c>
      <c r="D47" s="136">
        <v>367.65</v>
      </c>
      <c r="E47" s="136">
        <v>368.3</v>
      </c>
      <c r="F47" s="137">
        <v>363.6</v>
      </c>
      <c r="G47" s="137">
        <v>359.55</v>
      </c>
      <c r="H47" s="137">
        <v>354.85</v>
      </c>
      <c r="I47" s="137">
        <v>372.35</v>
      </c>
      <c r="J47" s="137">
        <v>377.04999999999995</v>
      </c>
      <c r="K47" s="137">
        <v>381.1</v>
      </c>
      <c r="L47" s="132">
        <v>373</v>
      </c>
      <c r="M47" s="132">
        <v>364.25</v>
      </c>
      <c r="N47" s="152">
        <v>49738600</v>
      </c>
      <c r="O47" s="390">
        <v>3.0511844766704377E-3</v>
      </c>
    </row>
    <row r="48" spans="1:15" ht="15">
      <c r="A48" s="131">
        <v>38</v>
      </c>
      <c r="B48" s="115" t="s">
        <v>2252</v>
      </c>
      <c r="C48" s="131" t="s">
        <v>50</v>
      </c>
      <c r="D48" s="136">
        <v>72.55</v>
      </c>
      <c r="E48" s="136">
        <v>72.583333333333329</v>
      </c>
      <c r="F48" s="137">
        <v>71.966666666666654</v>
      </c>
      <c r="G48" s="137">
        <v>71.383333333333326</v>
      </c>
      <c r="H48" s="137">
        <v>70.766666666666652</v>
      </c>
      <c r="I48" s="137">
        <v>73.166666666666657</v>
      </c>
      <c r="J48" s="137">
        <v>73.783333333333331</v>
      </c>
      <c r="K48" s="137">
        <v>74.36666666666666</v>
      </c>
      <c r="L48" s="132">
        <v>73.2</v>
      </c>
      <c r="M48" s="132">
        <v>72</v>
      </c>
      <c r="N48" s="152">
        <v>40860000</v>
      </c>
      <c r="O48" s="390">
        <v>1.1511325659116228E-2</v>
      </c>
    </row>
    <row r="49" spans="1:15" ht="15">
      <c r="A49" s="131">
        <v>39</v>
      </c>
      <c r="B49" s="115" t="s">
        <v>2246</v>
      </c>
      <c r="C49" s="131" t="s">
        <v>51</v>
      </c>
      <c r="D49" s="136">
        <v>591.4</v>
      </c>
      <c r="E49" s="136">
        <v>585.53333333333342</v>
      </c>
      <c r="F49" s="137">
        <v>577.81666666666683</v>
      </c>
      <c r="G49" s="137">
        <v>564.23333333333346</v>
      </c>
      <c r="H49" s="137">
        <v>556.51666666666688</v>
      </c>
      <c r="I49" s="137">
        <v>599.11666666666679</v>
      </c>
      <c r="J49" s="137">
        <v>606.83333333333326</v>
      </c>
      <c r="K49" s="137">
        <v>620.41666666666674</v>
      </c>
      <c r="L49" s="132">
        <v>593.25</v>
      </c>
      <c r="M49" s="132">
        <v>571.95000000000005</v>
      </c>
      <c r="N49" s="152">
        <v>8203500</v>
      </c>
      <c r="O49" s="390">
        <v>-9.669708822251195E-3</v>
      </c>
    </row>
    <row r="50" spans="1:15" ht="15">
      <c r="A50" s="131">
        <v>40</v>
      </c>
      <c r="B50" s="115" t="s">
        <v>2248</v>
      </c>
      <c r="C50" s="131" t="s">
        <v>52</v>
      </c>
      <c r="D50" s="136">
        <v>19233.849999999999</v>
      </c>
      <c r="E50" s="136">
        <v>19249.316666666666</v>
      </c>
      <c r="F50" s="137">
        <v>19084.633333333331</v>
      </c>
      <c r="G50" s="137">
        <v>18935.416666666664</v>
      </c>
      <c r="H50" s="137">
        <v>18770.73333333333</v>
      </c>
      <c r="I50" s="137">
        <v>19398.533333333333</v>
      </c>
      <c r="J50" s="137">
        <v>19563.216666666667</v>
      </c>
      <c r="K50" s="137">
        <v>19712.433333333334</v>
      </c>
      <c r="L50" s="132">
        <v>19414</v>
      </c>
      <c r="M50" s="132">
        <v>19100.099999999999</v>
      </c>
      <c r="N50" s="152">
        <v>124890</v>
      </c>
      <c r="O50" s="390">
        <v>-4.8019207683073231E-4</v>
      </c>
    </row>
    <row r="51" spans="1:15" ht="15">
      <c r="A51" s="131">
        <v>41</v>
      </c>
      <c r="B51" s="115" t="s">
        <v>2253</v>
      </c>
      <c r="C51" s="131" t="s">
        <v>53</v>
      </c>
      <c r="D51" s="136">
        <v>378.3</v>
      </c>
      <c r="E51" s="136">
        <v>379.60000000000008</v>
      </c>
      <c r="F51" s="137">
        <v>375.30000000000018</v>
      </c>
      <c r="G51" s="137">
        <v>372.30000000000013</v>
      </c>
      <c r="H51" s="137">
        <v>368.00000000000023</v>
      </c>
      <c r="I51" s="137">
        <v>382.60000000000014</v>
      </c>
      <c r="J51" s="137">
        <v>386.9</v>
      </c>
      <c r="K51" s="137">
        <v>389.90000000000009</v>
      </c>
      <c r="L51" s="132">
        <v>383.9</v>
      </c>
      <c r="M51" s="132">
        <v>376.6</v>
      </c>
      <c r="N51" s="152">
        <v>8870400</v>
      </c>
      <c r="O51" s="390">
        <v>3.900484925152857E-2</v>
      </c>
    </row>
    <row r="52" spans="1:15" ht="15">
      <c r="A52" s="131">
        <v>42</v>
      </c>
      <c r="B52" s="115" t="s">
        <v>2249</v>
      </c>
      <c r="C52" s="131" t="s">
        <v>193</v>
      </c>
      <c r="D52" s="136">
        <v>6483.95</v>
      </c>
      <c r="E52" s="136">
        <v>6482.9000000000005</v>
      </c>
      <c r="F52" s="137">
        <v>6456.0500000000011</v>
      </c>
      <c r="G52" s="137">
        <v>6428.1500000000005</v>
      </c>
      <c r="H52" s="137">
        <v>6401.3000000000011</v>
      </c>
      <c r="I52" s="137">
        <v>6510.8000000000011</v>
      </c>
      <c r="J52" s="137">
        <v>6537.6500000000015</v>
      </c>
      <c r="K52" s="137">
        <v>6565.5500000000011</v>
      </c>
      <c r="L52" s="132">
        <v>6509.75</v>
      </c>
      <c r="M52" s="132">
        <v>6455</v>
      </c>
      <c r="N52" s="152">
        <v>1337600</v>
      </c>
      <c r="O52" s="390">
        <v>-1.9498607242339833E-2</v>
      </c>
    </row>
    <row r="53" spans="1:15" ht="15">
      <c r="A53" s="131">
        <v>43</v>
      </c>
      <c r="B53" s="115" t="s">
        <v>2246</v>
      </c>
      <c r="C53" s="131" t="s">
        <v>195</v>
      </c>
      <c r="D53" s="136">
        <v>341.55</v>
      </c>
      <c r="E53" s="136">
        <v>345.38333333333338</v>
      </c>
      <c r="F53" s="137">
        <v>333.36666666666679</v>
      </c>
      <c r="G53" s="137">
        <v>325.18333333333339</v>
      </c>
      <c r="H53" s="137">
        <v>313.1666666666668</v>
      </c>
      <c r="I53" s="137">
        <v>353.56666666666678</v>
      </c>
      <c r="J53" s="137">
        <v>365.58333333333331</v>
      </c>
      <c r="K53" s="137">
        <v>373.76666666666677</v>
      </c>
      <c r="L53" s="132">
        <v>357.4</v>
      </c>
      <c r="M53" s="132">
        <v>337.2</v>
      </c>
      <c r="N53" s="152">
        <v>14726400</v>
      </c>
      <c r="O53" s="390">
        <v>0.20188038652389659</v>
      </c>
    </row>
    <row r="54" spans="1:15" ht="15">
      <c r="A54" s="131">
        <v>44</v>
      </c>
      <c r="B54" s="115" t="s">
        <v>2247</v>
      </c>
      <c r="C54" s="131" t="s">
        <v>54</v>
      </c>
      <c r="D54" s="136">
        <v>271.35000000000002</v>
      </c>
      <c r="E54" s="136">
        <v>271.10000000000002</v>
      </c>
      <c r="F54" s="137">
        <v>267.85000000000002</v>
      </c>
      <c r="G54" s="137">
        <v>264.35000000000002</v>
      </c>
      <c r="H54" s="137">
        <v>261.10000000000002</v>
      </c>
      <c r="I54" s="137">
        <v>274.60000000000002</v>
      </c>
      <c r="J54" s="137">
        <v>277.85000000000002</v>
      </c>
      <c r="K54" s="137">
        <v>281.35000000000002</v>
      </c>
      <c r="L54" s="132">
        <v>274.35000000000002</v>
      </c>
      <c r="M54" s="132">
        <v>267.60000000000002</v>
      </c>
      <c r="N54" s="152">
        <v>12406000</v>
      </c>
      <c r="O54" s="390">
        <v>1.1083944580277099E-2</v>
      </c>
    </row>
    <row r="55" spans="1:15" ht="15">
      <c r="A55" s="131">
        <v>45</v>
      </c>
      <c r="B55" s="115" t="s">
        <v>2244</v>
      </c>
      <c r="C55" s="131" t="s">
        <v>641</v>
      </c>
      <c r="D55" s="136">
        <v>315.64999999999998</v>
      </c>
      <c r="E55" s="136">
        <v>314.46666666666664</v>
      </c>
      <c r="F55" s="137">
        <v>310.68333333333328</v>
      </c>
      <c r="G55" s="137">
        <v>305.71666666666664</v>
      </c>
      <c r="H55" s="137">
        <v>301.93333333333328</v>
      </c>
      <c r="I55" s="137">
        <v>319.43333333333328</v>
      </c>
      <c r="J55" s="137">
        <v>323.2166666666667</v>
      </c>
      <c r="K55" s="137">
        <v>328.18333333333328</v>
      </c>
      <c r="L55" s="132">
        <v>318.25</v>
      </c>
      <c r="M55" s="132">
        <v>309.5</v>
      </c>
      <c r="N55" s="152">
        <v>4822500</v>
      </c>
      <c r="O55" s="390">
        <v>1.579778830963665E-2</v>
      </c>
    </row>
    <row r="56" spans="1:15" ht="15">
      <c r="A56" s="131">
        <v>46</v>
      </c>
      <c r="B56" s="115" t="s">
        <v>2250</v>
      </c>
      <c r="C56" s="131" t="s">
        <v>642</v>
      </c>
      <c r="D56" s="136">
        <v>598.45000000000005</v>
      </c>
      <c r="E56" s="136">
        <v>599.20000000000005</v>
      </c>
      <c r="F56" s="137">
        <v>590.70000000000005</v>
      </c>
      <c r="G56" s="137">
        <v>582.95000000000005</v>
      </c>
      <c r="H56" s="137">
        <v>574.45000000000005</v>
      </c>
      <c r="I56" s="137">
        <v>606.95000000000005</v>
      </c>
      <c r="J56" s="137">
        <v>615.45000000000005</v>
      </c>
      <c r="K56" s="137">
        <v>623.20000000000005</v>
      </c>
      <c r="L56" s="132">
        <v>607.70000000000005</v>
      </c>
      <c r="M56" s="132">
        <v>591.45000000000005</v>
      </c>
      <c r="N56" s="152">
        <v>7194400</v>
      </c>
      <c r="O56" s="390">
        <v>-1.9515918011338857E-2</v>
      </c>
    </row>
    <row r="57" spans="1:15" ht="15">
      <c r="A57" s="131">
        <v>47</v>
      </c>
      <c r="B57" s="115" t="s">
        <v>2253</v>
      </c>
      <c r="C57" s="131" t="s">
        <v>233</v>
      </c>
      <c r="D57" s="136">
        <v>155.30000000000001</v>
      </c>
      <c r="E57" s="136">
        <v>154.95000000000002</v>
      </c>
      <c r="F57" s="137">
        <v>153.85000000000002</v>
      </c>
      <c r="G57" s="137">
        <v>152.4</v>
      </c>
      <c r="H57" s="137">
        <v>151.30000000000001</v>
      </c>
      <c r="I57" s="137">
        <v>156.40000000000003</v>
      </c>
      <c r="J57" s="137">
        <v>157.5</v>
      </c>
      <c r="K57" s="137">
        <v>158.95000000000005</v>
      </c>
      <c r="L57" s="132">
        <v>156.05000000000001</v>
      </c>
      <c r="M57" s="132">
        <v>153.5</v>
      </c>
      <c r="N57" s="152">
        <v>11732000</v>
      </c>
      <c r="O57" s="390">
        <v>1.7237193493566401E-2</v>
      </c>
    </row>
    <row r="58" spans="1:15" ht="15">
      <c r="A58" s="131">
        <v>48</v>
      </c>
      <c r="B58" s="115" t="s">
        <v>2248</v>
      </c>
      <c r="C58" s="131" t="s">
        <v>232</v>
      </c>
      <c r="D58" s="136">
        <v>1442.95</v>
      </c>
      <c r="E58" s="136">
        <v>1430.4166666666667</v>
      </c>
      <c r="F58" s="137">
        <v>1414.8333333333335</v>
      </c>
      <c r="G58" s="137">
        <v>1386.7166666666667</v>
      </c>
      <c r="H58" s="137">
        <v>1371.1333333333334</v>
      </c>
      <c r="I58" s="137">
        <v>1458.5333333333335</v>
      </c>
      <c r="J58" s="137">
        <v>1474.116666666667</v>
      </c>
      <c r="K58" s="137">
        <v>1502.2333333333336</v>
      </c>
      <c r="L58" s="132">
        <v>1446</v>
      </c>
      <c r="M58" s="132">
        <v>1402.3</v>
      </c>
      <c r="N58" s="152">
        <v>1335950</v>
      </c>
      <c r="O58" s="390">
        <v>8.0690826727066817E-2</v>
      </c>
    </row>
    <row r="59" spans="1:15" ht="15">
      <c r="A59" s="131">
        <v>49</v>
      </c>
      <c r="B59" s="115" t="s">
        <v>2242</v>
      </c>
      <c r="C59" s="131" t="s">
        <v>55</v>
      </c>
      <c r="D59" s="136">
        <v>917.2</v>
      </c>
      <c r="E59" s="136">
        <v>914.48333333333323</v>
      </c>
      <c r="F59" s="137">
        <v>903.96666666666647</v>
      </c>
      <c r="G59" s="137">
        <v>890.73333333333323</v>
      </c>
      <c r="H59" s="137">
        <v>880.21666666666647</v>
      </c>
      <c r="I59" s="137">
        <v>927.71666666666647</v>
      </c>
      <c r="J59" s="137">
        <v>938.23333333333312</v>
      </c>
      <c r="K59" s="137">
        <v>951.46666666666647</v>
      </c>
      <c r="L59" s="132">
        <v>925</v>
      </c>
      <c r="M59" s="132">
        <v>901.25</v>
      </c>
      <c r="N59" s="152">
        <v>5465900</v>
      </c>
      <c r="O59" s="390">
        <v>-5.901770531159348E-3</v>
      </c>
    </row>
    <row r="60" spans="1:15" ht="15">
      <c r="A60" s="131">
        <v>50</v>
      </c>
      <c r="B60" s="115" t="s">
        <v>2245</v>
      </c>
      <c r="C60" s="131" t="s">
        <v>56</v>
      </c>
      <c r="D60" s="136">
        <v>911.85</v>
      </c>
      <c r="E60" s="136">
        <v>912.61666666666667</v>
      </c>
      <c r="F60" s="137">
        <v>906.23333333333335</v>
      </c>
      <c r="G60" s="137">
        <v>900.61666666666667</v>
      </c>
      <c r="H60" s="137">
        <v>894.23333333333335</v>
      </c>
      <c r="I60" s="137">
        <v>918.23333333333335</v>
      </c>
      <c r="J60" s="137">
        <v>924.61666666666679</v>
      </c>
      <c r="K60" s="137">
        <v>930.23333333333335</v>
      </c>
      <c r="L60" s="132">
        <v>919</v>
      </c>
      <c r="M60" s="132">
        <v>907</v>
      </c>
      <c r="N60" s="152">
        <v>5168900</v>
      </c>
      <c r="O60" s="390">
        <v>4.7038700021381228E-3</v>
      </c>
    </row>
    <row r="61" spans="1:15" ht="15">
      <c r="A61" s="131">
        <v>51</v>
      </c>
      <c r="B61" s="115" t="s">
        <v>2245</v>
      </c>
      <c r="C61" s="131" t="s">
        <v>2331</v>
      </c>
      <c r="D61" s="136">
        <v>60.25</v>
      </c>
      <c r="E61" s="136">
        <v>60.416666666666664</v>
      </c>
      <c r="F61" s="137">
        <v>58.833333333333329</v>
      </c>
      <c r="G61" s="137">
        <v>57.416666666666664</v>
      </c>
      <c r="H61" s="137">
        <v>55.833333333333329</v>
      </c>
      <c r="I61" s="137">
        <v>61.833333333333329</v>
      </c>
      <c r="J61" s="137">
        <v>63.416666666666657</v>
      </c>
      <c r="K61" s="137">
        <v>64.833333333333329</v>
      </c>
      <c r="L61" s="132">
        <v>62</v>
      </c>
      <c r="M61" s="132">
        <v>59</v>
      </c>
      <c r="N61" s="152">
        <v>33996000</v>
      </c>
      <c r="O61" s="390">
        <v>-1.013277428371768E-2</v>
      </c>
    </row>
    <row r="62" spans="1:15" ht="15">
      <c r="A62" s="131">
        <v>52</v>
      </c>
      <c r="B62" s="49" t="s">
        <v>2244</v>
      </c>
      <c r="C62" s="131" t="s">
        <v>672</v>
      </c>
      <c r="D62" s="136">
        <v>310.55</v>
      </c>
      <c r="E62" s="136">
        <v>313.36666666666673</v>
      </c>
      <c r="F62" s="137">
        <v>305.88333333333344</v>
      </c>
      <c r="G62" s="137">
        <v>301.2166666666667</v>
      </c>
      <c r="H62" s="137">
        <v>293.73333333333341</v>
      </c>
      <c r="I62" s="137">
        <v>318.03333333333347</v>
      </c>
      <c r="J62" s="137">
        <v>325.51666666666671</v>
      </c>
      <c r="K62" s="137">
        <v>330.18333333333351</v>
      </c>
      <c r="L62" s="132">
        <v>320.85000000000002</v>
      </c>
      <c r="M62" s="132">
        <v>308.7</v>
      </c>
      <c r="N62" s="152">
        <v>1828500</v>
      </c>
      <c r="O62" s="390">
        <v>-0.18297587131367293</v>
      </c>
    </row>
    <row r="63" spans="1:15" ht="15">
      <c r="A63" s="131">
        <v>53</v>
      </c>
      <c r="B63" s="115" t="s">
        <v>2244</v>
      </c>
      <c r="C63" s="131" t="s">
        <v>674</v>
      </c>
      <c r="D63" s="136">
        <v>1476.95</v>
      </c>
      <c r="E63" s="136">
        <v>1469.0333333333335</v>
      </c>
      <c r="F63" s="137">
        <v>1454.0666666666671</v>
      </c>
      <c r="G63" s="137">
        <v>1431.1833333333336</v>
      </c>
      <c r="H63" s="137">
        <v>1416.2166666666672</v>
      </c>
      <c r="I63" s="137">
        <v>1491.916666666667</v>
      </c>
      <c r="J63" s="137">
        <v>1506.8833333333337</v>
      </c>
      <c r="K63" s="137">
        <v>1529.7666666666669</v>
      </c>
      <c r="L63" s="132">
        <v>1484</v>
      </c>
      <c r="M63" s="132">
        <v>1446.15</v>
      </c>
      <c r="N63" s="152">
        <v>1028500</v>
      </c>
      <c r="O63" s="390">
        <v>4.39453125E-3</v>
      </c>
    </row>
    <row r="64" spans="1:15" ht="15">
      <c r="A64" s="131">
        <v>54</v>
      </c>
      <c r="B64" s="115" t="s">
        <v>2246</v>
      </c>
      <c r="C64" s="131" t="s">
        <v>57</v>
      </c>
      <c r="D64" s="136">
        <v>644.65</v>
      </c>
      <c r="E64" s="136">
        <v>638.61666666666667</v>
      </c>
      <c r="F64" s="137">
        <v>630.63333333333333</v>
      </c>
      <c r="G64" s="137">
        <v>616.61666666666667</v>
      </c>
      <c r="H64" s="137">
        <v>608.63333333333333</v>
      </c>
      <c r="I64" s="137">
        <v>652.63333333333333</v>
      </c>
      <c r="J64" s="137">
        <v>660.61666666666667</v>
      </c>
      <c r="K64" s="137">
        <v>674.63333333333333</v>
      </c>
      <c r="L64" s="132">
        <v>646.6</v>
      </c>
      <c r="M64" s="132">
        <v>624.6</v>
      </c>
      <c r="N64" s="152">
        <v>9709000</v>
      </c>
      <c r="O64" s="390">
        <v>-1.4514819326025172E-2</v>
      </c>
    </row>
    <row r="65" spans="1:15" ht="15">
      <c r="A65" s="131">
        <v>55</v>
      </c>
      <c r="B65" s="115" t="s">
        <v>2244</v>
      </c>
      <c r="C65" s="131" t="s">
        <v>58</v>
      </c>
      <c r="D65" s="136">
        <v>281.89999999999998</v>
      </c>
      <c r="E65" s="136">
        <v>280.51666666666665</v>
      </c>
      <c r="F65" s="137">
        <v>277.38333333333333</v>
      </c>
      <c r="G65" s="137">
        <v>272.86666666666667</v>
      </c>
      <c r="H65" s="137">
        <v>269.73333333333335</v>
      </c>
      <c r="I65" s="137">
        <v>285.0333333333333</v>
      </c>
      <c r="J65" s="137">
        <v>288.16666666666663</v>
      </c>
      <c r="K65" s="137">
        <v>292.68333333333328</v>
      </c>
      <c r="L65" s="132">
        <v>283.64999999999998</v>
      </c>
      <c r="M65" s="132">
        <v>276</v>
      </c>
      <c r="N65" s="152">
        <v>20046400</v>
      </c>
      <c r="O65" s="390">
        <v>4.4115961957144491E-2</v>
      </c>
    </row>
    <row r="66" spans="1:15" ht="15">
      <c r="A66" s="131">
        <v>56</v>
      </c>
      <c r="B66" s="115" t="s">
        <v>2249</v>
      </c>
      <c r="C66" s="131" t="s">
        <v>59</v>
      </c>
      <c r="D66" s="136">
        <v>1134.8</v>
      </c>
      <c r="E66" s="136">
        <v>1136.3333333333333</v>
      </c>
      <c r="F66" s="137">
        <v>1127.4666666666665</v>
      </c>
      <c r="G66" s="137">
        <v>1120.1333333333332</v>
      </c>
      <c r="H66" s="137">
        <v>1111.2666666666664</v>
      </c>
      <c r="I66" s="137">
        <v>1143.6666666666665</v>
      </c>
      <c r="J66" s="137">
        <v>1152.5333333333333</v>
      </c>
      <c r="K66" s="137">
        <v>1159.8666666666666</v>
      </c>
      <c r="L66" s="132">
        <v>1145.2</v>
      </c>
      <c r="M66" s="132">
        <v>1129</v>
      </c>
      <c r="N66" s="152">
        <v>1997800</v>
      </c>
      <c r="O66" s="390">
        <v>-6.6132962060563866E-3</v>
      </c>
    </row>
    <row r="67" spans="1:15" ht="15">
      <c r="A67" s="131">
        <v>57</v>
      </c>
      <c r="B67" s="115" t="s">
        <v>2244</v>
      </c>
      <c r="C67" s="131" t="s">
        <v>196</v>
      </c>
      <c r="D67" s="136">
        <v>644.79999999999995</v>
      </c>
      <c r="E67" s="136">
        <v>643.01666666666665</v>
      </c>
      <c r="F67" s="137">
        <v>640.0333333333333</v>
      </c>
      <c r="G67" s="137">
        <v>635.26666666666665</v>
      </c>
      <c r="H67" s="137">
        <v>632.2833333333333</v>
      </c>
      <c r="I67" s="137">
        <v>647.7833333333333</v>
      </c>
      <c r="J67" s="137">
        <v>650.76666666666665</v>
      </c>
      <c r="K67" s="137">
        <v>655.5333333333333</v>
      </c>
      <c r="L67" s="132">
        <v>646</v>
      </c>
      <c r="M67" s="132">
        <v>638.25</v>
      </c>
      <c r="N67" s="152">
        <v>2230000</v>
      </c>
      <c r="O67" s="390">
        <v>-5.0195203569436695E-3</v>
      </c>
    </row>
    <row r="68" spans="1:15" ht="15">
      <c r="A68" s="131">
        <v>58</v>
      </c>
      <c r="B68" s="115" t="s">
        <v>2252</v>
      </c>
      <c r="C68" s="131" t="s">
        <v>352</v>
      </c>
      <c r="D68" s="136">
        <v>675.65</v>
      </c>
      <c r="E68" s="136">
        <v>677.15</v>
      </c>
      <c r="F68" s="137">
        <v>667.5</v>
      </c>
      <c r="G68" s="137">
        <v>659.35</v>
      </c>
      <c r="H68" s="137">
        <v>649.70000000000005</v>
      </c>
      <c r="I68" s="137">
        <v>685.3</v>
      </c>
      <c r="J68" s="137">
        <v>694.94999999999982</v>
      </c>
      <c r="K68" s="137">
        <v>703.09999999999991</v>
      </c>
      <c r="L68" s="132">
        <v>686.8</v>
      </c>
      <c r="M68" s="132">
        <v>669</v>
      </c>
      <c r="N68" s="152">
        <v>1099700</v>
      </c>
      <c r="O68" s="390">
        <v>5.3655264922870559E-2</v>
      </c>
    </row>
    <row r="69" spans="1:15" ht="15">
      <c r="A69" s="131">
        <v>59</v>
      </c>
      <c r="B69" s="115" t="s">
        <v>2249</v>
      </c>
      <c r="C69" s="131" t="s">
        <v>60</v>
      </c>
      <c r="D69" s="136">
        <v>453.35</v>
      </c>
      <c r="E69" s="136">
        <v>449.93333333333334</v>
      </c>
      <c r="F69" s="137">
        <v>445.7166666666667</v>
      </c>
      <c r="G69" s="137">
        <v>438.08333333333337</v>
      </c>
      <c r="H69" s="137">
        <v>433.86666666666673</v>
      </c>
      <c r="I69" s="137">
        <v>457.56666666666666</v>
      </c>
      <c r="J69" s="137">
        <v>461.78333333333325</v>
      </c>
      <c r="K69" s="137">
        <v>469.41666666666663</v>
      </c>
      <c r="L69" s="132">
        <v>454.15</v>
      </c>
      <c r="M69" s="132">
        <v>442.3</v>
      </c>
      <c r="N69" s="152">
        <v>16960000</v>
      </c>
      <c r="O69" s="390">
        <v>6.2296054583209732E-3</v>
      </c>
    </row>
    <row r="70" spans="1:15" ht="15">
      <c r="A70" s="131">
        <v>60</v>
      </c>
      <c r="B70" s="115" t="s">
        <v>2243</v>
      </c>
      <c r="C70" s="131" t="s">
        <v>710</v>
      </c>
      <c r="D70" s="136">
        <v>2602.6999999999998</v>
      </c>
      <c r="E70" s="136">
        <v>2579.0833333333335</v>
      </c>
      <c r="F70" s="137">
        <v>2543.6166666666668</v>
      </c>
      <c r="G70" s="137">
        <v>2484.5333333333333</v>
      </c>
      <c r="H70" s="137">
        <v>2449.0666666666666</v>
      </c>
      <c r="I70" s="137">
        <v>2638.166666666667</v>
      </c>
      <c r="J70" s="137">
        <v>2673.6333333333332</v>
      </c>
      <c r="K70" s="137">
        <v>2732.7166666666672</v>
      </c>
      <c r="L70" s="132">
        <v>2614.5500000000002</v>
      </c>
      <c r="M70" s="132">
        <v>2520</v>
      </c>
      <c r="N70" s="152">
        <v>480600</v>
      </c>
      <c r="O70" s="390">
        <v>1.25E-3</v>
      </c>
    </row>
    <row r="71" spans="1:15" ht="15">
      <c r="A71" s="131">
        <v>61</v>
      </c>
      <c r="B71" s="115" t="s">
        <v>2247</v>
      </c>
      <c r="C71" s="131" t="s">
        <v>373</v>
      </c>
      <c r="D71" s="136">
        <v>166.35</v>
      </c>
      <c r="E71" s="136">
        <v>166.49999999999997</v>
      </c>
      <c r="F71" s="137">
        <v>164.79999999999995</v>
      </c>
      <c r="G71" s="137">
        <v>163.24999999999997</v>
      </c>
      <c r="H71" s="137">
        <v>161.54999999999995</v>
      </c>
      <c r="I71" s="137">
        <v>168.04999999999995</v>
      </c>
      <c r="J71" s="137">
        <v>169.74999999999994</v>
      </c>
      <c r="K71" s="137">
        <v>171.29999999999995</v>
      </c>
      <c r="L71" s="132">
        <v>168.2</v>
      </c>
      <c r="M71" s="132">
        <v>164.95</v>
      </c>
      <c r="N71" s="152">
        <v>4536000</v>
      </c>
      <c r="O71" s="390">
        <v>-2.6086956521739129E-2</v>
      </c>
    </row>
    <row r="72" spans="1:15" ht="15">
      <c r="A72" s="131">
        <v>62</v>
      </c>
      <c r="B72" s="115" t="s">
        <v>2250</v>
      </c>
      <c r="C72" s="131" t="s">
        <v>234</v>
      </c>
      <c r="D72" s="136">
        <v>661.45</v>
      </c>
      <c r="E72" s="136">
        <v>652.9</v>
      </c>
      <c r="F72" s="137">
        <v>637.04999999999995</v>
      </c>
      <c r="G72" s="137">
        <v>612.65</v>
      </c>
      <c r="H72" s="137">
        <v>596.79999999999995</v>
      </c>
      <c r="I72" s="137">
        <v>677.3</v>
      </c>
      <c r="J72" s="137">
        <v>693.15000000000009</v>
      </c>
      <c r="K72" s="137">
        <v>717.55</v>
      </c>
      <c r="L72" s="132">
        <v>668.75</v>
      </c>
      <c r="M72" s="132">
        <v>628.5</v>
      </c>
      <c r="N72" s="152">
        <v>29958000</v>
      </c>
      <c r="O72" s="390">
        <v>1.4682721129909058E-2</v>
      </c>
    </row>
    <row r="73" spans="1:15" ht="15">
      <c r="A73" s="131">
        <v>63</v>
      </c>
      <c r="B73" s="115" t="s">
        <v>2254</v>
      </c>
      <c r="C73" s="131" t="s">
        <v>61</v>
      </c>
      <c r="D73" s="136">
        <v>67.400000000000006</v>
      </c>
      <c r="E73" s="136">
        <v>66.766666666666666</v>
      </c>
      <c r="F73" s="137">
        <v>65.783333333333331</v>
      </c>
      <c r="G73" s="137">
        <v>64.166666666666671</v>
      </c>
      <c r="H73" s="137">
        <v>63.183333333333337</v>
      </c>
      <c r="I73" s="137">
        <v>68.383333333333326</v>
      </c>
      <c r="J73" s="137">
        <v>69.366666666666646</v>
      </c>
      <c r="K73" s="137">
        <v>70.98333333333332</v>
      </c>
      <c r="L73" s="132">
        <v>67.75</v>
      </c>
      <c r="M73" s="132">
        <v>65.150000000000006</v>
      </c>
      <c r="N73" s="152">
        <v>51904000</v>
      </c>
      <c r="O73" s="390">
        <v>-2.5972076264825103E-2</v>
      </c>
    </row>
    <row r="74" spans="1:15" ht="15">
      <c r="A74" s="131">
        <v>64</v>
      </c>
      <c r="B74" s="115" t="s">
        <v>2246</v>
      </c>
      <c r="C74" s="131" t="s">
        <v>62</v>
      </c>
      <c r="D74" s="136">
        <v>1158.8</v>
      </c>
      <c r="E74" s="136">
        <v>1136.3666666666668</v>
      </c>
      <c r="F74" s="137">
        <v>1110.9833333333336</v>
      </c>
      <c r="G74" s="137">
        <v>1063.1666666666667</v>
      </c>
      <c r="H74" s="137">
        <v>1037.7833333333335</v>
      </c>
      <c r="I74" s="137">
        <v>1184.1833333333336</v>
      </c>
      <c r="J74" s="137">
        <v>1209.5666666666668</v>
      </c>
      <c r="K74" s="137">
        <v>1257.3833333333337</v>
      </c>
      <c r="L74" s="132">
        <v>1161.75</v>
      </c>
      <c r="M74" s="132">
        <v>1088.55</v>
      </c>
      <c r="N74" s="152">
        <v>2681600</v>
      </c>
      <c r="O74" s="390">
        <v>-5.9219758630367665E-2</v>
      </c>
    </row>
    <row r="75" spans="1:15" ht="15">
      <c r="A75" s="131">
        <v>65</v>
      </c>
      <c r="B75" s="115" t="s">
        <v>2255</v>
      </c>
      <c r="C75" s="131" t="s">
        <v>63</v>
      </c>
      <c r="D75" s="136">
        <v>203.45</v>
      </c>
      <c r="E75" s="136">
        <v>201.2833333333333</v>
      </c>
      <c r="F75" s="137">
        <v>197.11666666666662</v>
      </c>
      <c r="G75" s="137">
        <v>190.7833333333333</v>
      </c>
      <c r="H75" s="137">
        <v>186.61666666666662</v>
      </c>
      <c r="I75" s="137">
        <v>207.61666666666662</v>
      </c>
      <c r="J75" s="137">
        <v>211.7833333333333</v>
      </c>
      <c r="K75" s="137">
        <v>218.11666666666662</v>
      </c>
      <c r="L75" s="132">
        <v>205.45</v>
      </c>
      <c r="M75" s="132">
        <v>194.95</v>
      </c>
      <c r="N75" s="152">
        <v>28257500</v>
      </c>
      <c r="O75" s="390">
        <v>1.5062909799751906E-3</v>
      </c>
    </row>
    <row r="76" spans="1:15" ht="15">
      <c r="A76" s="131">
        <v>66</v>
      </c>
      <c r="B76" s="115" t="s">
        <v>2246</v>
      </c>
      <c r="C76" s="131" t="s">
        <v>64</v>
      </c>
      <c r="D76" s="136">
        <v>2287.3000000000002</v>
      </c>
      <c r="E76" s="136">
        <v>2276.2999999999997</v>
      </c>
      <c r="F76" s="137">
        <v>2255.9999999999995</v>
      </c>
      <c r="G76" s="137">
        <v>2224.6999999999998</v>
      </c>
      <c r="H76" s="137">
        <v>2204.3999999999996</v>
      </c>
      <c r="I76" s="137">
        <v>2307.5999999999995</v>
      </c>
      <c r="J76" s="137">
        <v>2327.8999999999996</v>
      </c>
      <c r="K76" s="137">
        <v>2359.1999999999994</v>
      </c>
      <c r="L76" s="132">
        <v>2296.6</v>
      </c>
      <c r="M76" s="132">
        <v>2245</v>
      </c>
      <c r="N76" s="152">
        <v>4305000</v>
      </c>
      <c r="O76" s="390">
        <v>-6.920415224913495E-3</v>
      </c>
    </row>
    <row r="77" spans="1:15" ht="15">
      <c r="A77" s="131">
        <v>67</v>
      </c>
      <c r="B77" s="115" t="s">
        <v>2248</v>
      </c>
      <c r="C77" s="131" t="s">
        <v>65</v>
      </c>
      <c r="D77" s="136">
        <v>29006.85</v>
      </c>
      <c r="E77" s="136">
        <v>28890.7</v>
      </c>
      <c r="F77" s="137">
        <v>28602.15</v>
      </c>
      <c r="G77" s="137">
        <v>28197.45</v>
      </c>
      <c r="H77" s="137">
        <v>27908.9</v>
      </c>
      <c r="I77" s="137">
        <v>29295.4</v>
      </c>
      <c r="J77" s="137">
        <v>29583.949999999997</v>
      </c>
      <c r="K77" s="137">
        <v>29988.65</v>
      </c>
      <c r="L77" s="132">
        <v>29179.25</v>
      </c>
      <c r="M77" s="132">
        <v>28486</v>
      </c>
      <c r="N77" s="152">
        <v>270675</v>
      </c>
      <c r="O77" s="390">
        <v>-1.7424448679553499E-2</v>
      </c>
    </row>
    <row r="78" spans="1:15" ht="15">
      <c r="A78" s="131">
        <v>68</v>
      </c>
      <c r="B78" s="115" t="s">
        <v>2256</v>
      </c>
      <c r="C78" s="131" t="s">
        <v>66</v>
      </c>
      <c r="D78" s="136">
        <v>120.3</v>
      </c>
      <c r="E78" s="136">
        <v>121.05</v>
      </c>
      <c r="F78" s="137">
        <v>118.94999999999999</v>
      </c>
      <c r="G78" s="137">
        <v>117.6</v>
      </c>
      <c r="H78" s="137">
        <v>115.49999999999999</v>
      </c>
      <c r="I78" s="137">
        <v>122.39999999999999</v>
      </c>
      <c r="J78" s="137">
        <v>124.49999999999999</v>
      </c>
      <c r="K78" s="137">
        <v>125.85</v>
      </c>
      <c r="L78" s="132">
        <v>123.15</v>
      </c>
      <c r="M78" s="132">
        <v>119.7</v>
      </c>
      <c r="N78" s="152">
        <v>9618000</v>
      </c>
      <c r="O78" s="390">
        <v>7.3437500000000003E-2</v>
      </c>
    </row>
    <row r="79" spans="1:15" ht="15">
      <c r="A79" s="131">
        <v>69</v>
      </c>
      <c r="B79" s="115" t="s">
        <v>2250</v>
      </c>
      <c r="C79" s="131" t="s">
        <v>786</v>
      </c>
      <c r="D79" s="136">
        <v>142.55000000000001</v>
      </c>
      <c r="E79" s="136">
        <v>142.48333333333335</v>
      </c>
      <c r="F79" s="137">
        <v>141.16666666666669</v>
      </c>
      <c r="G79" s="137">
        <v>139.78333333333333</v>
      </c>
      <c r="H79" s="137">
        <v>138.46666666666667</v>
      </c>
      <c r="I79" s="137">
        <v>143.8666666666667</v>
      </c>
      <c r="J79" s="137">
        <v>145.18333333333337</v>
      </c>
      <c r="K79" s="137">
        <v>146.56666666666672</v>
      </c>
      <c r="L79" s="132">
        <v>143.80000000000001</v>
      </c>
      <c r="M79" s="132">
        <v>141.1</v>
      </c>
      <c r="N79" s="152">
        <v>21120000</v>
      </c>
      <c r="O79" s="390">
        <v>-1.3240022697181767E-3</v>
      </c>
    </row>
    <row r="80" spans="1:15" ht="15">
      <c r="A80" s="131">
        <v>70</v>
      </c>
      <c r="B80" s="115" t="s">
        <v>2248</v>
      </c>
      <c r="C80" s="131" t="s">
        <v>792</v>
      </c>
      <c r="D80" s="136">
        <v>878.75</v>
      </c>
      <c r="E80" s="136">
        <v>873.11666666666667</v>
      </c>
      <c r="F80" s="137">
        <v>864.23333333333335</v>
      </c>
      <c r="G80" s="137">
        <v>849.7166666666667</v>
      </c>
      <c r="H80" s="137">
        <v>840.83333333333337</v>
      </c>
      <c r="I80" s="137">
        <v>887.63333333333333</v>
      </c>
      <c r="J80" s="137">
        <v>896.51666666666677</v>
      </c>
      <c r="K80" s="137">
        <v>911.0333333333333</v>
      </c>
      <c r="L80" s="132">
        <v>882</v>
      </c>
      <c r="M80" s="132">
        <v>858.6</v>
      </c>
      <c r="N80" s="152">
        <v>5199700</v>
      </c>
      <c r="O80" s="390">
        <v>-1.7255717255717257E-2</v>
      </c>
    </row>
    <row r="81" spans="1:15" ht="15">
      <c r="A81" s="131">
        <v>71</v>
      </c>
      <c r="B81" s="115" t="s">
        <v>2248</v>
      </c>
      <c r="C81" s="131" t="s">
        <v>67</v>
      </c>
      <c r="D81" s="136">
        <v>292.89999999999998</v>
      </c>
      <c r="E81" s="136">
        <v>291.93333333333334</v>
      </c>
      <c r="F81" s="137">
        <v>289.9666666666667</v>
      </c>
      <c r="G81" s="137">
        <v>287.03333333333336</v>
      </c>
      <c r="H81" s="137">
        <v>285.06666666666672</v>
      </c>
      <c r="I81" s="137">
        <v>294.86666666666667</v>
      </c>
      <c r="J81" s="137">
        <v>296.83333333333326</v>
      </c>
      <c r="K81" s="137">
        <v>299.76666666666665</v>
      </c>
      <c r="L81" s="132">
        <v>293.89999999999998</v>
      </c>
      <c r="M81" s="132">
        <v>289</v>
      </c>
      <c r="N81" s="152">
        <v>8464000</v>
      </c>
      <c r="O81" s="390">
        <v>1.1956001912960305E-2</v>
      </c>
    </row>
    <row r="82" spans="1:15" ht="15">
      <c r="A82" s="131">
        <v>72</v>
      </c>
      <c r="B82" s="115" t="s">
        <v>2247</v>
      </c>
      <c r="C82" s="131" t="s">
        <v>68</v>
      </c>
      <c r="D82" s="136">
        <v>88.85</v>
      </c>
      <c r="E82" s="136">
        <v>88.533333333333346</v>
      </c>
      <c r="F82" s="137">
        <v>87.966666666666697</v>
      </c>
      <c r="G82" s="137">
        <v>87.083333333333357</v>
      </c>
      <c r="H82" s="137">
        <v>86.516666666666708</v>
      </c>
      <c r="I82" s="137">
        <v>89.416666666666686</v>
      </c>
      <c r="J82" s="137">
        <v>89.98333333333332</v>
      </c>
      <c r="K82" s="137">
        <v>90.866666666666674</v>
      </c>
      <c r="L82" s="132">
        <v>89.1</v>
      </c>
      <c r="M82" s="132">
        <v>87.65</v>
      </c>
      <c r="N82" s="152">
        <v>53641500</v>
      </c>
      <c r="O82" s="390">
        <v>-2.1569020866773675E-2</v>
      </c>
    </row>
    <row r="83" spans="1:15" ht="15">
      <c r="A83" s="131">
        <v>73</v>
      </c>
      <c r="B83" s="115" t="s">
        <v>2253</v>
      </c>
      <c r="C83" s="131" t="s">
        <v>69</v>
      </c>
      <c r="D83" s="136">
        <v>378.75</v>
      </c>
      <c r="E83" s="136">
        <v>377.76666666666665</v>
      </c>
      <c r="F83" s="137">
        <v>372.23333333333329</v>
      </c>
      <c r="G83" s="137">
        <v>365.71666666666664</v>
      </c>
      <c r="H83" s="137">
        <v>360.18333333333328</v>
      </c>
      <c r="I83" s="137">
        <v>384.2833333333333</v>
      </c>
      <c r="J83" s="137">
        <v>389.81666666666661</v>
      </c>
      <c r="K83" s="137">
        <v>396.33333333333331</v>
      </c>
      <c r="L83" s="132">
        <v>383.3</v>
      </c>
      <c r="M83" s="132">
        <v>371.25</v>
      </c>
      <c r="N83" s="152">
        <v>16759428</v>
      </c>
      <c r="O83" s="390">
        <v>-4.7717512327024019E-4</v>
      </c>
    </row>
    <row r="84" spans="1:15" ht="15">
      <c r="A84" s="131">
        <v>74</v>
      </c>
      <c r="B84" s="115" t="s">
        <v>2246</v>
      </c>
      <c r="C84" s="131" t="s">
        <v>70</v>
      </c>
      <c r="D84" s="136">
        <v>584.79999999999995</v>
      </c>
      <c r="E84" s="136">
        <v>580.66666666666663</v>
      </c>
      <c r="F84" s="137">
        <v>572.5333333333333</v>
      </c>
      <c r="G84" s="137">
        <v>560.26666666666665</v>
      </c>
      <c r="H84" s="137">
        <v>552.13333333333333</v>
      </c>
      <c r="I84" s="137">
        <v>592.93333333333328</v>
      </c>
      <c r="J84" s="137">
        <v>601.06666666666672</v>
      </c>
      <c r="K84" s="137">
        <v>613.33333333333326</v>
      </c>
      <c r="L84" s="132">
        <v>588.79999999999995</v>
      </c>
      <c r="M84" s="132">
        <v>568.4</v>
      </c>
      <c r="N84" s="152">
        <v>4540000</v>
      </c>
      <c r="O84" s="390">
        <v>3.6056595162026472E-2</v>
      </c>
    </row>
    <row r="85" spans="1:15" ht="15">
      <c r="A85" s="131">
        <v>75</v>
      </c>
      <c r="B85" s="115" t="s">
        <v>2256</v>
      </c>
      <c r="C85" s="131" t="s">
        <v>71</v>
      </c>
      <c r="D85" s="136">
        <v>17.850000000000001</v>
      </c>
      <c r="E85" s="136">
        <v>17.849999999999998</v>
      </c>
      <c r="F85" s="137">
        <v>17.699999999999996</v>
      </c>
      <c r="G85" s="137">
        <v>17.549999999999997</v>
      </c>
      <c r="H85" s="137">
        <v>17.399999999999995</v>
      </c>
      <c r="I85" s="137">
        <v>17.999999999999996</v>
      </c>
      <c r="J85" s="137">
        <v>18.149999999999995</v>
      </c>
      <c r="K85" s="137">
        <v>18.299999999999997</v>
      </c>
      <c r="L85" s="132">
        <v>18</v>
      </c>
      <c r="M85" s="132">
        <v>17.7</v>
      </c>
      <c r="N85" s="152">
        <v>227925000</v>
      </c>
      <c r="O85" s="390">
        <v>1.5819655922483687E-3</v>
      </c>
    </row>
    <row r="86" spans="1:15" ht="15">
      <c r="A86" s="131">
        <v>76</v>
      </c>
      <c r="B86" s="115" t="s">
        <v>2244</v>
      </c>
      <c r="C86" s="131" t="s">
        <v>890</v>
      </c>
      <c r="D86" s="136">
        <v>848.3</v>
      </c>
      <c r="E86" s="136">
        <v>846.5333333333333</v>
      </c>
      <c r="F86" s="137">
        <v>837.06666666666661</v>
      </c>
      <c r="G86" s="137">
        <v>825.83333333333326</v>
      </c>
      <c r="H86" s="137">
        <v>816.36666666666656</v>
      </c>
      <c r="I86" s="137">
        <v>857.76666666666665</v>
      </c>
      <c r="J86" s="137">
        <v>867.23333333333335</v>
      </c>
      <c r="K86" s="137">
        <v>878.4666666666667</v>
      </c>
      <c r="L86" s="132">
        <v>856</v>
      </c>
      <c r="M86" s="132">
        <v>835.3</v>
      </c>
      <c r="N86" s="152">
        <v>497000</v>
      </c>
      <c r="O86" s="390">
        <v>-2.8089887640449437E-3</v>
      </c>
    </row>
    <row r="87" spans="1:15" ht="15">
      <c r="A87" s="131">
        <v>77</v>
      </c>
      <c r="B87" s="115" t="s">
        <v>2249</v>
      </c>
      <c r="C87" s="131" t="s">
        <v>348</v>
      </c>
      <c r="D87" s="136">
        <v>1301.25</v>
      </c>
      <c r="E87" s="136">
        <v>1305.7666666666667</v>
      </c>
      <c r="F87" s="137">
        <v>1292.5833333333333</v>
      </c>
      <c r="G87" s="137">
        <v>1283.9166666666665</v>
      </c>
      <c r="H87" s="137">
        <v>1270.7333333333331</v>
      </c>
      <c r="I87" s="137">
        <v>1314.4333333333334</v>
      </c>
      <c r="J87" s="137">
        <v>1327.6166666666668</v>
      </c>
      <c r="K87" s="137">
        <v>1336.2833333333335</v>
      </c>
      <c r="L87" s="132">
        <v>1318.95</v>
      </c>
      <c r="M87" s="132">
        <v>1297.0999999999999</v>
      </c>
      <c r="N87" s="152">
        <v>2273600</v>
      </c>
      <c r="O87" s="390">
        <v>2.4513338139870222E-2</v>
      </c>
    </row>
    <row r="88" spans="1:15" ht="15">
      <c r="A88" s="131">
        <v>78</v>
      </c>
      <c r="B88" s="115" t="s">
        <v>2249</v>
      </c>
      <c r="C88" s="131" t="s">
        <v>72</v>
      </c>
      <c r="D88" s="136">
        <v>605.9</v>
      </c>
      <c r="E88" s="136">
        <v>602.88333333333333</v>
      </c>
      <c r="F88" s="137">
        <v>597.01666666666665</v>
      </c>
      <c r="G88" s="137">
        <v>588.13333333333333</v>
      </c>
      <c r="H88" s="137">
        <v>582.26666666666665</v>
      </c>
      <c r="I88" s="137">
        <v>611.76666666666665</v>
      </c>
      <c r="J88" s="137">
        <v>617.63333333333321</v>
      </c>
      <c r="K88" s="137">
        <v>626.51666666666665</v>
      </c>
      <c r="L88" s="132">
        <v>608.75</v>
      </c>
      <c r="M88" s="132">
        <v>594</v>
      </c>
      <c r="N88" s="152">
        <v>2220000</v>
      </c>
      <c r="O88" s="390">
        <v>8.8616223585548746E-3</v>
      </c>
    </row>
    <row r="89" spans="1:15" ht="15">
      <c r="A89" s="131">
        <v>79</v>
      </c>
      <c r="B89" s="115" t="s">
        <v>2246</v>
      </c>
      <c r="C89" s="131" t="s">
        <v>353</v>
      </c>
      <c r="D89" s="136">
        <v>105</v>
      </c>
      <c r="E89" s="136">
        <v>104.63333333333333</v>
      </c>
      <c r="F89" s="137">
        <v>102.26666666666665</v>
      </c>
      <c r="G89" s="137">
        <v>99.533333333333331</v>
      </c>
      <c r="H89" s="137">
        <v>97.166666666666657</v>
      </c>
      <c r="I89" s="137">
        <v>107.36666666666665</v>
      </c>
      <c r="J89" s="137">
        <v>109.73333333333332</v>
      </c>
      <c r="K89" s="137">
        <v>112.46666666666664</v>
      </c>
      <c r="L89" s="132">
        <v>107</v>
      </c>
      <c r="M89" s="132">
        <v>101.9</v>
      </c>
      <c r="N89" s="152">
        <v>12340000</v>
      </c>
      <c r="O89" s="390">
        <v>-6.0410793395086586E-3</v>
      </c>
    </row>
    <row r="90" spans="1:15" ht="15">
      <c r="A90" s="131">
        <v>80</v>
      </c>
      <c r="B90" s="115" t="s">
        <v>2243</v>
      </c>
      <c r="C90" s="131" t="s">
        <v>73</v>
      </c>
      <c r="D90" s="136">
        <v>991.15</v>
      </c>
      <c r="E90" s="136">
        <v>991.36666666666667</v>
      </c>
      <c r="F90" s="137">
        <v>975.0333333333333</v>
      </c>
      <c r="G90" s="137">
        <v>958.91666666666663</v>
      </c>
      <c r="H90" s="137">
        <v>942.58333333333326</v>
      </c>
      <c r="I90" s="137">
        <v>1007.4833333333333</v>
      </c>
      <c r="J90" s="137">
        <v>1023.8166666666666</v>
      </c>
      <c r="K90" s="137">
        <v>1039.9333333333334</v>
      </c>
      <c r="L90" s="132">
        <v>1007.7</v>
      </c>
      <c r="M90" s="132">
        <v>975.25</v>
      </c>
      <c r="N90" s="152">
        <v>7144500</v>
      </c>
      <c r="O90" s="390">
        <v>0.10844775424714917</v>
      </c>
    </row>
    <row r="91" spans="1:15" ht="15">
      <c r="A91" s="131">
        <v>81</v>
      </c>
      <c r="B91" s="115" t="s">
        <v>2244</v>
      </c>
      <c r="C91" s="131" t="s">
        <v>315</v>
      </c>
      <c r="D91" s="136">
        <v>112.1</v>
      </c>
      <c r="E91" s="136">
        <v>112.26666666666667</v>
      </c>
      <c r="F91" s="137">
        <v>110.88333333333333</v>
      </c>
      <c r="G91" s="137">
        <v>109.66666666666666</v>
      </c>
      <c r="H91" s="137">
        <v>108.28333333333332</v>
      </c>
      <c r="I91" s="137">
        <v>113.48333333333333</v>
      </c>
      <c r="J91" s="137">
        <v>114.86666666666669</v>
      </c>
      <c r="K91" s="137">
        <v>116.08333333333334</v>
      </c>
      <c r="L91" s="132">
        <v>113.65</v>
      </c>
      <c r="M91" s="132">
        <v>111.05</v>
      </c>
      <c r="N91" s="152">
        <v>14409000</v>
      </c>
      <c r="O91" s="390">
        <v>6.285355122564425E-3</v>
      </c>
    </row>
    <row r="92" spans="1:15" ht="15">
      <c r="A92" s="131">
        <v>82</v>
      </c>
      <c r="B92" s="115" t="s">
        <v>2244</v>
      </c>
      <c r="C92" s="131" t="s">
        <v>74</v>
      </c>
      <c r="D92" s="136">
        <v>687.65</v>
      </c>
      <c r="E92" s="136">
        <v>684.2833333333333</v>
      </c>
      <c r="F92" s="137">
        <v>678.96666666666658</v>
      </c>
      <c r="G92" s="137">
        <v>670.2833333333333</v>
      </c>
      <c r="H92" s="137">
        <v>664.96666666666658</v>
      </c>
      <c r="I92" s="137">
        <v>692.96666666666658</v>
      </c>
      <c r="J92" s="137">
        <v>698.28333333333319</v>
      </c>
      <c r="K92" s="137">
        <v>706.96666666666658</v>
      </c>
      <c r="L92" s="132">
        <v>689.6</v>
      </c>
      <c r="M92" s="132">
        <v>675.6</v>
      </c>
      <c r="N92" s="152">
        <v>4300000</v>
      </c>
      <c r="O92" s="390">
        <v>3.8898284609809132E-2</v>
      </c>
    </row>
    <row r="93" spans="1:15" ht="15">
      <c r="A93" s="131">
        <v>83</v>
      </c>
      <c r="B93" s="115" t="s">
        <v>2244</v>
      </c>
      <c r="C93" s="131" t="s">
        <v>942</v>
      </c>
      <c r="D93" s="136">
        <v>11.75</v>
      </c>
      <c r="E93" s="136">
        <v>11.816666666666668</v>
      </c>
      <c r="F93" s="137">
        <v>11.483333333333336</v>
      </c>
      <c r="G93" s="137">
        <v>11.216666666666669</v>
      </c>
      <c r="H93" s="137">
        <v>10.883333333333336</v>
      </c>
      <c r="I93" s="137">
        <v>12.083333333333336</v>
      </c>
      <c r="J93" s="137">
        <v>12.416666666666668</v>
      </c>
      <c r="K93" s="137">
        <v>12.683333333333335</v>
      </c>
      <c r="L93" s="132">
        <v>12.15</v>
      </c>
      <c r="M93" s="132">
        <v>11.55</v>
      </c>
      <c r="N93" s="152">
        <v>38106000</v>
      </c>
      <c r="O93" s="390">
        <v>-7.9662605435801316E-3</v>
      </c>
    </row>
    <row r="94" spans="1:15" ht="15">
      <c r="A94" s="131">
        <v>84</v>
      </c>
      <c r="B94" s="115" t="s">
        <v>2257</v>
      </c>
      <c r="C94" s="131" t="s">
        <v>75</v>
      </c>
      <c r="D94" s="136">
        <v>1000.2</v>
      </c>
      <c r="E94" s="136">
        <v>994.51666666666677</v>
      </c>
      <c r="F94" s="137">
        <v>986.18333333333351</v>
      </c>
      <c r="G94" s="137">
        <v>972.16666666666674</v>
      </c>
      <c r="H94" s="137">
        <v>963.83333333333348</v>
      </c>
      <c r="I94" s="137">
        <v>1008.5333333333335</v>
      </c>
      <c r="J94" s="137">
        <v>1016.8666666666668</v>
      </c>
      <c r="K94" s="137">
        <v>1030.8833333333337</v>
      </c>
      <c r="L94" s="132">
        <v>1002.85</v>
      </c>
      <c r="M94" s="132">
        <v>980.5</v>
      </c>
      <c r="N94" s="152">
        <v>9410800</v>
      </c>
      <c r="O94" s="390">
        <v>-3.0084409494264483E-2</v>
      </c>
    </row>
    <row r="95" spans="1:15" ht="15">
      <c r="A95" s="131">
        <v>85</v>
      </c>
      <c r="B95" s="115" t="s">
        <v>2250</v>
      </c>
      <c r="C95" s="131" t="s">
        <v>76</v>
      </c>
      <c r="D95" s="136">
        <v>1949</v>
      </c>
      <c r="E95" s="136">
        <v>1956.2</v>
      </c>
      <c r="F95" s="137">
        <v>1938.5</v>
      </c>
      <c r="G95" s="137">
        <v>1928</v>
      </c>
      <c r="H95" s="137">
        <v>1910.3</v>
      </c>
      <c r="I95" s="137">
        <v>1966.7</v>
      </c>
      <c r="J95" s="137">
        <v>1984.4000000000003</v>
      </c>
      <c r="K95" s="137">
        <v>1994.9</v>
      </c>
      <c r="L95" s="132">
        <v>1973.9</v>
      </c>
      <c r="M95" s="132">
        <v>1945.7</v>
      </c>
      <c r="N95" s="152">
        <v>25412500</v>
      </c>
      <c r="O95" s="390">
        <v>1.214776461216768E-2</v>
      </c>
    </row>
    <row r="96" spans="1:15" ht="15">
      <c r="A96" s="131">
        <v>86</v>
      </c>
      <c r="B96" s="115" t="s">
        <v>2247</v>
      </c>
      <c r="C96" s="131" t="s">
        <v>77</v>
      </c>
      <c r="D96" s="136">
        <v>2098.1</v>
      </c>
      <c r="E96" s="136">
        <v>2102.2166666666667</v>
      </c>
      <c r="F96" s="137">
        <v>2091.4333333333334</v>
      </c>
      <c r="G96" s="137">
        <v>2084.7666666666669</v>
      </c>
      <c r="H96" s="137">
        <v>2073.9833333333336</v>
      </c>
      <c r="I96" s="137">
        <v>2108.8833333333332</v>
      </c>
      <c r="J96" s="137">
        <v>2119.666666666667</v>
      </c>
      <c r="K96" s="137">
        <v>2126.333333333333</v>
      </c>
      <c r="L96" s="132">
        <v>2113</v>
      </c>
      <c r="M96" s="132">
        <v>2095.5500000000002</v>
      </c>
      <c r="N96" s="152">
        <v>24793000</v>
      </c>
      <c r="O96" s="390">
        <v>-8.2204932295937751E-3</v>
      </c>
    </row>
    <row r="97" spans="1:15" ht="15">
      <c r="A97" s="131">
        <v>88</v>
      </c>
      <c r="B97" s="115" t="s">
        <v>2248</v>
      </c>
      <c r="C97" s="131" t="s">
        <v>79</v>
      </c>
      <c r="D97" s="136">
        <v>3275.3</v>
      </c>
      <c r="E97" s="136">
        <v>3290.25</v>
      </c>
      <c r="F97" s="137">
        <v>3252.05</v>
      </c>
      <c r="G97" s="137">
        <v>3228.8</v>
      </c>
      <c r="H97" s="137">
        <v>3190.6000000000004</v>
      </c>
      <c r="I97" s="137">
        <v>3313.5</v>
      </c>
      <c r="J97" s="137">
        <v>3351.7</v>
      </c>
      <c r="K97" s="137">
        <v>3374.95</v>
      </c>
      <c r="L97" s="132">
        <v>3328.45</v>
      </c>
      <c r="M97" s="132">
        <v>3267</v>
      </c>
      <c r="N97" s="152">
        <v>1621000</v>
      </c>
      <c r="O97" s="390">
        <v>-2.3387493845396356E-3</v>
      </c>
    </row>
    <row r="98" spans="1:15" ht="15">
      <c r="A98" s="131">
        <v>89</v>
      </c>
      <c r="B98" s="115" t="s">
        <v>2257</v>
      </c>
      <c r="C98" s="131" t="s">
        <v>80</v>
      </c>
      <c r="D98" s="136">
        <v>485.3</v>
      </c>
      <c r="E98" s="136">
        <v>485.8</v>
      </c>
      <c r="F98" s="137">
        <v>479.70000000000005</v>
      </c>
      <c r="G98" s="137">
        <v>474.1</v>
      </c>
      <c r="H98" s="137">
        <v>468.00000000000006</v>
      </c>
      <c r="I98" s="137">
        <v>491.40000000000003</v>
      </c>
      <c r="J98" s="137">
        <v>497.50000000000006</v>
      </c>
      <c r="K98" s="137">
        <v>503.1</v>
      </c>
      <c r="L98" s="132">
        <v>491.9</v>
      </c>
      <c r="M98" s="132">
        <v>480.2</v>
      </c>
      <c r="N98" s="152">
        <v>3559500</v>
      </c>
      <c r="O98" s="390">
        <v>4.1246160596752963E-2</v>
      </c>
    </row>
    <row r="99" spans="1:15" ht="15">
      <c r="A99" s="131">
        <v>90</v>
      </c>
      <c r="B99" s="115" t="s">
        <v>2258</v>
      </c>
      <c r="C99" s="131" t="s">
        <v>81</v>
      </c>
      <c r="D99" s="136">
        <v>221.95</v>
      </c>
      <c r="E99" s="136">
        <v>222.41666666666666</v>
      </c>
      <c r="F99" s="137">
        <v>220.33333333333331</v>
      </c>
      <c r="G99" s="137">
        <v>218.71666666666667</v>
      </c>
      <c r="H99" s="137">
        <v>216.63333333333333</v>
      </c>
      <c r="I99" s="137">
        <v>224.0333333333333</v>
      </c>
      <c r="J99" s="137">
        <v>226.11666666666662</v>
      </c>
      <c r="K99" s="137">
        <v>227.73333333333329</v>
      </c>
      <c r="L99" s="132">
        <v>224.5</v>
      </c>
      <c r="M99" s="132">
        <v>220.8</v>
      </c>
      <c r="N99" s="152">
        <v>42710500</v>
      </c>
      <c r="O99" s="390">
        <v>7.2637226578621547E-3</v>
      </c>
    </row>
    <row r="100" spans="1:15" ht="15">
      <c r="A100" s="131">
        <v>91</v>
      </c>
      <c r="B100" s="115" t="s">
        <v>2253</v>
      </c>
      <c r="C100" s="131" t="s">
        <v>82</v>
      </c>
      <c r="D100" s="136">
        <v>270.95</v>
      </c>
      <c r="E100" s="136">
        <v>271.2833333333333</v>
      </c>
      <c r="F100" s="137">
        <v>267.41666666666663</v>
      </c>
      <c r="G100" s="137">
        <v>263.88333333333333</v>
      </c>
      <c r="H100" s="137">
        <v>260.01666666666665</v>
      </c>
      <c r="I100" s="137">
        <v>274.81666666666661</v>
      </c>
      <c r="J100" s="137">
        <v>278.68333333333328</v>
      </c>
      <c r="K100" s="137">
        <v>282.21666666666658</v>
      </c>
      <c r="L100" s="132">
        <v>275.14999999999998</v>
      </c>
      <c r="M100" s="132">
        <v>267.75</v>
      </c>
      <c r="N100" s="152">
        <v>24294375</v>
      </c>
      <c r="O100" s="390">
        <v>2.5871242351689278E-2</v>
      </c>
    </row>
    <row r="101" spans="1:15" ht="15">
      <c r="A101" s="131">
        <v>92</v>
      </c>
      <c r="B101" s="115" t="s">
        <v>2249</v>
      </c>
      <c r="C101" s="131" t="s">
        <v>83</v>
      </c>
      <c r="D101" s="136">
        <v>1748.95</v>
      </c>
      <c r="E101" s="136">
        <v>1746.1166666666668</v>
      </c>
      <c r="F101" s="137">
        <v>1732.8833333333337</v>
      </c>
      <c r="G101" s="137">
        <v>1716.8166666666668</v>
      </c>
      <c r="H101" s="137">
        <v>1703.5833333333337</v>
      </c>
      <c r="I101" s="137">
        <v>1762.1833333333336</v>
      </c>
      <c r="J101" s="137">
        <v>1775.4166666666667</v>
      </c>
      <c r="K101" s="137">
        <v>1791.4833333333336</v>
      </c>
      <c r="L101" s="132">
        <v>1759.35</v>
      </c>
      <c r="M101" s="132">
        <v>1730.05</v>
      </c>
      <c r="N101" s="152">
        <v>9523800</v>
      </c>
      <c r="O101" s="390">
        <v>-5.3888088226079324E-3</v>
      </c>
    </row>
    <row r="102" spans="1:15" ht="15">
      <c r="A102" s="131">
        <v>93</v>
      </c>
      <c r="B102" s="115" t="s">
        <v>2258</v>
      </c>
      <c r="C102" s="131" t="s">
        <v>84</v>
      </c>
      <c r="D102" s="136">
        <v>278.05</v>
      </c>
      <c r="E102" s="136">
        <v>278.40000000000003</v>
      </c>
      <c r="F102" s="137">
        <v>276.40000000000009</v>
      </c>
      <c r="G102" s="137">
        <v>274.75000000000006</v>
      </c>
      <c r="H102" s="137">
        <v>272.75000000000011</v>
      </c>
      <c r="I102" s="137">
        <v>280.05000000000007</v>
      </c>
      <c r="J102" s="137">
        <v>282.04999999999995</v>
      </c>
      <c r="K102" s="137">
        <v>283.70000000000005</v>
      </c>
      <c r="L102" s="132">
        <v>280.39999999999998</v>
      </c>
      <c r="M102" s="132">
        <v>276.75</v>
      </c>
      <c r="N102" s="152">
        <v>11235200</v>
      </c>
      <c r="O102" s="390">
        <v>1.6208393632416787E-2</v>
      </c>
    </row>
    <row r="103" spans="1:15" ht="15">
      <c r="A103" s="131">
        <v>94</v>
      </c>
      <c r="B103" s="115" t="s">
        <v>2250</v>
      </c>
      <c r="C103" s="131" t="s">
        <v>86</v>
      </c>
      <c r="D103" s="136">
        <v>1296.2</v>
      </c>
      <c r="E103" s="136">
        <v>1285.7333333333333</v>
      </c>
      <c r="F103" s="137">
        <v>1267.4666666666667</v>
      </c>
      <c r="G103" s="137">
        <v>1238.7333333333333</v>
      </c>
      <c r="H103" s="137">
        <v>1220.4666666666667</v>
      </c>
      <c r="I103" s="137">
        <v>1314.4666666666667</v>
      </c>
      <c r="J103" s="137">
        <v>1332.7333333333336</v>
      </c>
      <c r="K103" s="137">
        <v>1361.4666666666667</v>
      </c>
      <c r="L103" s="132">
        <v>1304</v>
      </c>
      <c r="M103" s="132">
        <v>1257</v>
      </c>
      <c r="N103" s="152">
        <v>14985500</v>
      </c>
      <c r="O103" s="390">
        <v>4.5962169330634468E-2</v>
      </c>
    </row>
    <row r="104" spans="1:15" ht="15">
      <c r="A104" s="131">
        <v>95</v>
      </c>
      <c r="B104" s="115" t="s">
        <v>2247</v>
      </c>
      <c r="C104" s="131" t="s">
        <v>87</v>
      </c>
      <c r="D104" s="136">
        <v>331.5</v>
      </c>
      <c r="E104" s="136">
        <v>329.56666666666666</v>
      </c>
      <c r="F104" s="137">
        <v>326.38333333333333</v>
      </c>
      <c r="G104" s="137">
        <v>321.26666666666665</v>
      </c>
      <c r="H104" s="137">
        <v>318.08333333333331</v>
      </c>
      <c r="I104" s="137">
        <v>334.68333333333334</v>
      </c>
      <c r="J104" s="137">
        <v>337.86666666666662</v>
      </c>
      <c r="K104" s="137">
        <v>342.98333333333335</v>
      </c>
      <c r="L104" s="132">
        <v>332.75</v>
      </c>
      <c r="M104" s="132">
        <v>324.45</v>
      </c>
      <c r="N104" s="152">
        <v>129761500</v>
      </c>
      <c r="O104" s="390">
        <v>2.24928490942186E-2</v>
      </c>
    </row>
    <row r="105" spans="1:15" ht="15">
      <c r="A105" s="131">
        <v>96</v>
      </c>
      <c r="B105" s="49" t="s">
        <v>2244</v>
      </c>
      <c r="C105" s="131" t="s">
        <v>2198</v>
      </c>
      <c r="D105" s="136">
        <v>401.25</v>
      </c>
      <c r="E105" s="136">
        <v>403.05</v>
      </c>
      <c r="F105" s="137">
        <v>397</v>
      </c>
      <c r="G105" s="137">
        <v>392.75</v>
      </c>
      <c r="H105" s="137">
        <v>386.7</v>
      </c>
      <c r="I105" s="137">
        <v>407.3</v>
      </c>
      <c r="J105" s="137">
        <v>413.35000000000008</v>
      </c>
      <c r="K105" s="137">
        <v>417.6</v>
      </c>
      <c r="L105" s="132">
        <v>409.1</v>
      </c>
      <c r="M105" s="132">
        <v>398.8</v>
      </c>
      <c r="N105" s="152">
        <v>3746600</v>
      </c>
      <c r="O105" s="390">
        <v>8.836858006042296E-2</v>
      </c>
    </row>
    <row r="106" spans="1:15" ht="15">
      <c r="A106" s="131">
        <v>97</v>
      </c>
      <c r="B106" s="115" t="s">
        <v>2247</v>
      </c>
      <c r="C106" s="131" t="s">
        <v>88</v>
      </c>
      <c r="D106" s="136">
        <v>60.65</v>
      </c>
      <c r="E106" s="136">
        <v>60.133333333333326</v>
      </c>
      <c r="F106" s="137">
        <v>58.816666666666649</v>
      </c>
      <c r="G106" s="137">
        <v>56.98333333333332</v>
      </c>
      <c r="H106" s="137">
        <v>55.666666666666643</v>
      </c>
      <c r="I106" s="137">
        <v>61.966666666666654</v>
      </c>
      <c r="J106" s="137">
        <v>63.283333333333331</v>
      </c>
      <c r="K106" s="137">
        <v>65.11666666666666</v>
      </c>
      <c r="L106" s="132">
        <v>61.45</v>
      </c>
      <c r="M106" s="132">
        <v>58.3</v>
      </c>
      <c r="N106" s="152">
        <v>60400000</v>
      </c>
      <c r="O106" s="390">
        <v>1.6492763379333558E-2</v>
      </c>
    </row>
    <row r="107" spans="1:15" ht="15">
      <c r="A107" s="131">
        <v>98</v>
      </c>
      <c r="B107" s="115" t="s">
        <v>2251</v>
      </c>
      <c r="C107" s="131" t="s">
        <v>89</v>
      </c>
      <c r="D107" s="136">
        <v>52.25</v>
      </c>
      <c r="E107" s="136">
        <v>52.516666666666673</v>
      </c>
      <c r="F107" s="137">
        <v>51.633333333333347</v>
      </c>
      <c r="G107" s="137">
        <v>51.016666666666673</v>
      </c>
      <c r="H107" s="137">
        <v>50.133333333333347</v>
      </c>
      <c r="I107" s="137">
        <v>53.133333333333347</v>
      </c>
      <c r="J107" s="137">
        <v>54.016666666666673</v>
      </c>
      <c r="K107" s="137">
        <v>54.633333333333347</v>
      </c>
      <c r="L107" s="132">
        <v>53.4</v>
      </c>
      <c r="M107" s="132">
        <v>51.9</v>
      </c>
      <c r="N107" s="152">
        <v>142716000</v>
      </c>
      <c r="O107" s="390">
        <v>1.2313803376365442E-2</v>
      </c>
    </row>
    <row r="108" spans="1:15" ht="15">
      <c r="A108" s="131">
        <v>99</v>
      </c>
      <c r="B108" s="115" t="s">
        <v>2250</v>
      </c>
      <c r="C108" s="131" t="s">
        <v>90</v>
      </c>
      <c r="D108" s="136">
        <v>50.1</v>
      </c>
      <c r="E108" s="136">
        <v>49.733333333333327</v>
      </c>
      <c r="F108" s="137">
        <v>48.966666666666654</v>
      </c>
      <c r="G108" s="137">
        <v>47.833333333333329</v>
      </c>
      <c r="H108" s="137">
        <v>47.066666666666656</v>
      </c>
      <c r="I108" s="137">
        <v>50.866666666666653</v>
      </c>
      <c r="J108" s="137">
        <v>51.633333333333319</v>
      </c>
      <c r="K108" s="137">
        <v>52.766666666666652</v>
      </c>
      <c r="L108" s="132">
        <v>50.5</v>
      </c>
      <c r="M108" s="132">
        <v>48.6</v>
      </c>
      <c r="N108" s="152">
        <v>129135600</v>
      </c>
      <c r="O108" s="390">
        <v>7.1603927986906707E-4</v>
      </c>
    </row>
    <row r="109" spans="1:15" ht="15">
      <c r="A109" s="131">
        <v>100</v>
      </c>
      <c r="B109" s="115" t="s">
        <v>2247</v>
      </c>
      <c r="C109" s="131" t="s">
        <v>1015</v>
      </c>
      <c r="D109" s="136">
        <v>44.6</v>
      </c>
      <c r="E109" s="136">
        <v>44.6</v>
      </c>
      <c r="F109" s="137">
        <v>44</v>
      </c>
      <c r="G109" s="137">
        <v>43.4</v>
      </c>
      <c r="H109" s="137">
        <v>42.8</v>
      </c>
      <c r="I109" s="137">
        <v>45.2</v>
      </c>
      <c r="J109" s="137">
        <v>45.800000000000011</v>
      </c>
      <c r="K109" s="137">
        <v>46.400000000000006</v>
      </c>
      <c r="L109" s="132">
        <v>45.2</v>
      </c>
      <c r="M109" s="132">
        <v>44</v>
      </c>
      <c r="N109" s="152">
        <v>142879000</v>
      </c>
      <c r="O109" s="390">
        <v>-1.3818237035912232E-2</v>
      </c>
    </row>
    <row r="110" spans="1:15" ht="15">
      <c r="A110" s="131">
        <v>101</v>
      </c>
      <c r="B110" s="115" t="s">
        <v>2250</v>
      </c>
      <c r="C110" s="131" t="s">
        <v>91</v>
      </c>
      <c r="D110" s="136">
        <v>16.350000000000001</v>
      </c>
      <c r="E110" s="136">
        <v>16.316666666666666</v>
      </c>
      <c r="F110" s="137">
        <v>16.133333333333333</v>
      </c>
      <c r="G110" s="137">
        <v>15.916666666666668</v>
      </c>
      <c r="H110" s="137">
        <v>15.733333333333334</v>
      </c>
      <c r="I110" s="137">
        <v>16.533333333333331</v>
      </c>
      <c r="J110" s="137">
        <v>16.716666666666661</v>
      </c>
      <c r="K110" s="137">
        <v>16.93333333333333</v>
      </c>
      <c r="L110" s="132">
        <v>16.5</v>
      </c>
      <c r="M110" s="132">
        <v>16.100000000000001</v>
      </c>
      <c r="N110" s="152">
        <v>62225000</v>
      </c>
      <c r="O110" s="390">
        <v>-4.0160642570281126E-4</v>
      </c>
    </row>
    <row r="111" spans="1:15" ht="15">
      <c r="A111" s="131">
        <v>102</v>
      </c>
      <c r="B111" s="115" t="s">
        <v>2253</v>
      </c>
      <c r="C111" s="131" t="s">
        <v>92</v>
      </c>
      <c r="D111" s="136">
        <v>283.85000000000002</v>
      </c>
      <c r="E111" s="136">
        <v>285.88333333333338</v>
      </c>
      <c r="F111" s="137">
        <v>278.46666666666675</v>
      </c>
      <c r="G111" s="137">
        <v>273.08333333333337</v>
      </c>
      <c r="H111" s="137">
        <v>265.66666666666674</v>
      </c>
      <c r="I111" s="137">
        <v>291.26666666666677</v>
      </c>
      <c r="J111" s="137">
        <v>298.68333333333339</v>
      </c>
      <c r="K111" s="137">
        <v>304.06666666666678</v>
      </c>
      <c r="L111" s="132">
        <v>293.3</v>
      </c>
      <c r="M111" s="132">
        <v>280.5</v>
      </c>
      <c r="N111" s="152">
        <v>5126000</v>
      </c>
      <c r="O111" s="390">
        <v>3.2292787944025836E-3</v>
      </c>
    </row>
    <row r="112" spans="1:15" ht="15">
      <c r="A112" s="131">
        <v>103</v>
      </c>
      <c r="B112" s="115" t="s">
        <v>2243</v>
      </c>
      <c r="C112" s="131" t="s">
        <v>93</v>
      </c>
      <c r="D112" s="136">
        <v>111.25</v>
      </c>
      <c r="E112" s="136">
        <v>110.81666666666668</v>
      </c>
      <c r="F112" s="137">
        <v>109.08333333333336</v>
      </c>
      <c r="G112" s="137">
        <v>106.91666666666669</v>
      </c>
      <c r="H112" s="137">
        <v>105.18333333333337</v>
      </c>
      <c r="I112" s="137">
        <v>112.98333333333335</v>
      </c>
      <c r="J112" s="137">
        <v>114.71666666666667</v>
      </c>
      <c r="K112" s="137">
        <v>116.88333333333334</v>
      </c>
      <c r="L112" s="132">
        <v>112.55</v>
      </c>
      <c r="M112" s="132">
        <v>108.65</v>
      </c>
      <c r="N112" s="152">
        <v>21374500</v>
      </c>
      <c r="O112" s="390">
        <v>-2.4501796798431885E-3</v>
      </c>
    </row>
    <row r="113" spans="1:15" ht="15">
      <c r="A113" s="131">
        <v>104</v>
      </c>
      <c r="B113" s="115" t="s">
        <v>2247</v>
      </c>
      <c r="C113" s="131" t="s">
        <v>1032</v>
      </c>
      <c r="D113" s="136">
        <v>343.25</v>
      </c>
      <c r="E113" s="136">
        <v>343.23333333333335</v>
      </c>
      <c r="F113" s="137">
        <v>339.26666666666671</v>
      </c>
      <c r="G113" s="137">
        <v>335.28333333333336</v>
      </c>
      <c r="H113" s="137">
        <v>331.31666666666672</v>
      </c>
      <c r="I113" s="137">
        <v>347.2166666666667</v>
      </c>
      <c r="J113" s="137">
        <v>351.18333333333339</v>
      </c>
      <c r="K113" s="137">
        <v>355.16666666666669</v>
      </c>
      <c r="L113" s="132">
        <v>347.2</v>
      </c>
      <c r="M113" s="132">
        <v>339.25</v>
      </c>
      <c r="N113" s="152">
        <v>4856000</v>
      </c>
      <c r="O113" s="390">
        <v>-2.2150624244865084E-2</v>
      </c>
    </row>
    <row r="114" spans="1:15" ht="15">
      <c r="A114" s="131">
        <v>105</v>
      </c>
      <c r="B114" s="115" t="s">
        <v>2244</v>
      </c>
      <c r="C114" s="131" t="s">
        <v>1038</v>
      </c>
      <c r="D114" s="136">
        <v>1047.2</v>
      </c>
      <c r="E114" s="136">
        <v>1051.6666666666667</v>
      </c>
      <c r="F114" s="137">
        <v>1035.7833333333335</v>
      </c>
      <c r="G114" s="137">
        <v>1024.3666666666668</v>
      </c>
      <c r="H114" s="137">
        <v>1008.4833333333336</v>
      </c>
      <c r="I114" s="137">
        <v>1063.0833333333335</v>
      </c>
      <c r="J114" s="137">
        <v>1078.9666666666667</v>
      </c>
      <c r="K114" s="137">
        <v>1090.3833333333334</v>
      </c>
      <c r="L114" s="132">
        <v>1067.55</v>
      </c>
      <c r="M114" s="132">
        <v>1040.25</v>
      </c>
      <c r="N114" s="152">
        <v>4605000</v>
      </c>
      <c r="O114" s="390">
        <v>-1.2353622442414103E-2</v>
      </c>
    </row>
    <row r="115" spans="1:15" ht="15">
      <c r="A115" s="131">
        <v>106</v>
      </c>
      <c r="B115" s="115" t="s">
        <v>2247</v>
      </c>
      <c r="C115" s="131" t="s">
        <v>94</v>
      </c>
      <c r="D115" s="136">
        <v>2000.15</v>
      </c>
      <c r="E115" s="136">
        <v>1995.6166666666668</v>
      </c>
      <c r="F115" s="137">
        <v>1987.5833333333335</v>
      </c>
      <c r="G115" s="137">
        <v>1975.0166666666667</v>
      </c>
      <c r="H115" s="137">
        <v>1966.9833333333333</v>
      </c>
      <c r="I115" s="137">
        <v>2008.1833333333336</v>
      </c>
      <c r="J115" s="137">
        <v>2016.2166666666669</v>
      </c>
      <c r="K115" s="137">
        <v>2028.7833333333338</v>
      </c>
      <c r="L115" s="132">
        <v>2003.65</v>
      </c>
      <c r="M115" s="132">
        <v>1983.05</v>
      </c>
      <c r="N115" s="152">
        <v>6474600</v>
      </c>
      <c r="O115" s="390">
        <v>-1.0408546930166445E-2</v>
      </c>
    </row>
    <row r="116" spans="1:15" ht="15">
      <c r="A116" s="131">
        <v>107</v>
      </c>
      <c r="B116" s="115" t="s">
        <v>2257</v>
      </c>
      <c r="C116" s="131" t="s">
        <v>1054</v>
      </c>
      <c r="D116" s="136">
        <v>199.95</v>
      </c>
      <c r="E116" s="136">
        <v>199.23333333333335</v>
      </c>
      <c r="F116" s="137">
        <v>197.9666666666667</v>
      </c>
      <c r="G116" s="137">
        <v>195.98333333333335</v>
      </c>
      <c r="H116" s="137">
        <v>194.7166666666667</v>
      </c>
      <c r="I116" s="137">
        <v>201.2166666666667</v>
      </c>
      <c r="J116" s="137">
        <v>202.48333333333335</v>
      </c>
      <c r="K116" s="137">
        <v>204.4666666666667</v>
      </c>
      <c r="L116" s="132">
        <v>200.5</v>
      </c>
      <c r="M116" s="132">
        <v>197.25</v>
      </c>
      <c r="N116" s="152">
        <v>46300000</v>
      </c>
      <c r="O116" s="390">
        <v>5.996871197636016E-3</v>
      </c>
    </row>
    <row r="117" spans="1:15" ht="15">
      <c r="A117" s="131">
        <v>108</v>
      </c>
      <c r="B117" s="115" t="s">
        <v>2251</v>
      </c>
      <c r="C117" s="131" t="s">
        <v>191</v>
      </c>
      <c r="D117" s="136">
        <v>285.25</v>
      </c>
      <c r="E117" s="136">
        <v>284.31666666666666</v>
      </c>
      <c r="F117" s="137">
        <v>281.5333333333333</v>
      </c>
      <c r="G117" s="137">
        <v>277.81666666666666</v>
      </c>
      <c r="H117" s="137">
        <v>275.0333333333333</v>
      </c>
      <c r="I117" s="137">
        <v>288.0333333333333</v>
      </c>
      <c r="J117" s="137">
        <v>290.81666666666672</v>
      </c>
      <c r="K117" s="137">
        <v>294.5333333333333</v>
      </c>
      <c r="L117" s="132">
        <v>287.10000000000002</v>
      </c>
      <c r="M117" s="132">
        <v>280.60000000000002</v>
      </c>
      <c r="N117" s="152">
        <v>7022700</v>
      </c>
      <c r="O117" s="390">
        <v>2.2524752475247524E-2</v>
      </c>
    </row>
    <row r="118" spans="1:15" ht="15">
      <c r="A118" s="131">
        <v>109</v>
      </c>
      <c r="B118" s="115" t="s">
        <v>2257</v>
      </c>
      <c r="C118" s="131" t="s">
        <v>95</v>
      </c>
      <c r="D118" s="136">
        <v>1411.25</v>
      </c>
      <c r="E118" s="136">
        <v>1413.95</v>
      </c>
      <c r="F118" s="137">
        <v>1402.5</v>
      </c>
      <c r="G118" s="137">
        <v>1393.75</v>
      </c>
      <c r="H118" s="137">
        <v>1382.3</v>
      </c>
      <c r="I118" s="137">
        <v>1422.7</v>
      </c>
      <c r="J118" s="137">
        <v>1434.1500000000003</v>
      </c>
      <c r="K118" s="137">
        <v>1442.9</v>
      </c>
      <c r="L118" s="132">
        <v>1425.4</v>
      </c>
      <c r="M118" s="132">
        <v>1405.2</v>
      </c>
      <c r="N118" s="152">
        <v>25548000</v>
      </c>
      <c r="O118" s="390">
        <v>3.653506187389511E-3</v>
      </c>
    </row>
    <row r="119" spans="1:15" ht="15">
      <c r="A119" s="131">
        <v>110</v>
      </c>
      <c r="B119" s="115" t="s">
        <v>2253</v>
      </c>
      <c r="C119" s="131" t="s">
        <v>97</v>
      </c>
      <c r="D119" s="136">
        <v>159.30000000000001</v>
      </c>
      <c r="E119" s="136">
        <v>159.29999999999998</v>
      </c>
      <c r="F119" s="137">
        <v>157.09999999999997</v>
      </c>
      <c r="G119" s="137">
        <v>154.89999999999998</v>
      </c>
      <c r="H119" s="137">
        <v>152.69999999999996</v>
      </c>
      <c r="I119" s="137">
        <v>161.49999999999997</v>
      </c>
      <c r="J119" s="137">
        <v>163.69999999999996</v>
      </c>
      <c r="K119" s="137">
        <v>165.89999999999998</v>
      </c>
      <c r="L119" s="132">
        <v>161.5</v>
      </c>
      <c r="M119" s="132">
        <v>157.1</v>
      </c>
      <c r="N119" s="152">
        <v>28206000</v>
      </c>
      <c r="O119" s="390">
        <v>7.1772897696839848E-3</v>
      </c>
    </row>
    <row r="120" spans="1:15" ht="15">
      <c r="A120" s="131">
        <v>111</v>
      </c>
      <c r="B120" s="115" t="s">
        <v>2256</v>
      </c>
      <c r="C120" s="131" t="s">
        <v>98</v>
      </c>
      <c r="D120" s="136">
        <v>191.4</v>
      </c>
      <c r="E120" s="136">
        <v>190.4</v>
      </c>
      <c r="F120" s="137">
        <v>188.4</v>
      </c>
      <c r="G120" s="137">
        <v>185.4</v>
      </c>
      <c r="H120" s="137">
        <v>183.4</v>
      </c>
      <c r="I120" s="137">
        <v>193.4</v>
      </c>
      <c r="J120" s="137">
        <v>195.4</v>
      </c>
      <c r="K120" s="137">
        <v>198.4</v>
      </c>
      <c r="L120" s="132">
        <v>192.4</v>
      </c>
      <c r="M120" s="132">
        <v>187.4</v>
      </c>
      <c r="N120" s="152">
        <v>15922500</v>
      </c>
      <c r="O120" s="390">
        <v>7.4343562163872194E-3</v>
      </c>
    </row>
    <row r="121" spans="1:15" ht="15">
      <c r="A121" s="131">
        <v>112</v>
      </c>
      <c r="B121" s="115" t="s">
        <v>2249</v>
      </c>
      <c r="C121" s="131" t="s">
        <v>99</v>
      </c>
      <c r="D121" s="136">
        <v>308.2</v>
      </c>
      <c r="E121" s="136">
        <v>308.56666666666666</v>
      </c>
      <c r="F121" s="137">
        <v>306.68333333333334</v>
      </c>
      <c r="G121" s="137">
        <v>305.16666666666669</v>
      </c>
      <c r="H121" s="137">
        <v>303.28333333333336</v>
      </c>
      <c r="I121" s="137">
        <v>310.08333333333331</v>
      </c>
      <c r="J121" s="137">
        <v>311.96666666666664</v>
      </c>
      <c r="K121" s="137">
        <v>313.48333333333329</v>
      </c>
      <c r="L121" s="132">
        <v>310.45</v>
      </c>
      <c r="M121" s="132">
        <v>307.05</v>
      </c>
      <c r="N121" s="152">
        <v>83870400</v>
      </c>
      <c r="O121" s="390">
        <v>1.93687649495362E-2</v>
      </c>
    </row>
    <row r="122" spans="1:15" ht="15">
      <c r="A122" s="131">
        <v>113</v>
      </c>
      <c r="B122" s="115" t="s">
        <v>2244</v>
      </c>
      <c r="C122" s="131" t="s">
        <v>347</v>
      </c>
      <c r="D122" s="136">
        <v>284.2</v>
      </c>
      <c r="E122" s="136">
        <v>283.28333333333336</v>
      </c>
      <c r="F122" s="137">
        <v>277.06666666666672</v>
      </c>
      <c r="G122" s="137">
        <v>269.93333333333334</v>
      </c>
      <c r="H122" s="137">
        <v>263.7166666666667</v>
      </c>
      <c r="I122" s="137">
        <v>290.41666666666674</v>
      </c>
      <c r="J122" s="137">
        <v>296.63333333333333</v>
      </c>
      <c r="K122" s="137">
        <v>303.76666666666677</v>
      </c>
      <c r="L122" s="132">
        <v>289.5</v>
      </c>
      <c r="M122" s="132">
        <v>276.14999999999998</v>
      </c>
      <c r="N122" s="152">
        <v>5812800</v>
      </c>
      <c r="O122" s="390">
        <v>-3.1974420463629097E-2</v>
      </c>
    </row>
    <row r="123" spans="1:15" ht="15">
      <c r="A123" s="131">
        <v>114</v>
      </c>
      <c r="B123" s="115" t="s">
        <v>2258</v>
      </c>
      <c r="C123" s="131" t="s">
        <v>100</v>
      </c>
      <c r="D123" s="136">
        <v>200.2</v>
      </c>
      <c r="E123" s="136">
        <v>199.96666666666667</v>
      </c>
      <c r="F123" s="137">
        <v>196.83333333333334</v>
      </c>
      <c r="G123" s="137">
        <v>193.46666666666667</v>
      </c>
      <c r="H123" s="137">
        <v>190.33333333333334</v>
      </c>
      <c r="I123" s="137">
        <v>203.33333333333334</v>
      </c>
      <c r="J123" s="137">
        <v>206.46666666666667</v>
      </c>
      <c r="K123" s="137">
        <v>209.83333333333334</v>
      </c>
      <c r="L123" s="132">
        <v>203.1</v>
      </c>
      <c r="M123" s="132">
        <v>196.6</v>
      </c>
      <c r="N123" s="152">
        <v>32598000</v>
      </c>
      <c r="O123" s="390">
        <v>-7.7391959454831865E-3</v>
      </c>
    </row>
    <row r="124" spans="1:15" ht="15">
      <c r="A124" s="131">
        <v>115</v>
      </c>
      <c r="B124" s="115" t="s">
        <v>2244</v>
      </c>
      <c r="C124" s="131" t="s">
        <v>101</v>
      </c>
      <c r="D124" s="136">
        <v>83.45</v>
      </c>
      <c r="E124" s="136">
        <v>83</v>
      </c>
      <c r="F124" s="137">
        <v>81.7</v>
      </c>
      <c r="G124" s="137">
        <v>79.95</v>
      </c>
      <c r="H124" s="137">
        <v>78.650000000000006</v>
      </c>
      <c r="I124" s="137">
        <v>84.75</v>
      </c>
      <c r="J124" s="137">
        <v>86.050000000000011</v>
      </c>
      <c r="K124" s="137">
        <v>87.8</v>
      </c>
      <c r="L124" s="132">
        <v>84.3</v>
      </c>
      <c r="M124" s="132">
        <v>81.25</v>
      </c>
      <c r="N124" s="152">
        <v>44946000</v>
      </c>
      <c r="O124" s="390">
        <v>6.4490124949617093E-3</v>
      </c>
    </row>
    <row r="125" spans="1:15" ht="15">
      <c r="A125" s="131">
        <v>116</v>
      </c>
      <c r="B125" s="115" t="s">
        <v>2255</v>
      </c>
      <c r="C125" s="131" t="s">
        <v>102</v>
      </c>
      <c r="D125" s="136">
        <v>13.05</v>
      </c>
      <c r="E125" s="136">
        <v>13.116666666666667</v>
      </c>
      <c r="F125" s="137">
        <v>12.833333333333334</v>
      </c>
      <c r="G125" s="137">
        <v>12.616666666666667</v>
      </c>
      <c r="H125" s="137">
        <v>12.333333333333334</v>
      </c>
      <c r="I125" s="137">
        <v>13.333333333333334</v>
      </c>
      <c r="J125" s="137">
        <v>13.616666666666665</v>
      </c>
      <c r="K125" s="137">
        <v>13.833333333333334</v>
      </c>
      <c r="L125" s="132">
        <v>13.4</v>
      </c>
      <c r="M125" s="132">
        <v>12.9</v>
      </c>
      <c r="N125" s="152">
        <v>174012000</v>
      </c>
      <c r="O125" s="390">
        <v>7.2820310962408976E-3</v>
      </c>
    </row>
    <row r="126" spans="1:15" ht="15">
      <c r="A126" s="131">
        <v>117</v>
      </c>
      <c r="B126" s="115" t="s">
        <v>2258</v>
      </c>
      <c r="C126" s="131" t="s">
        <v>104</v>
      </c>
      <c r="D126" s="136">
        <v>341.3</v>
      </c>
      <c r="E126" s="136">
        <v>343.7</v>
      </c>
      <c r="F126" s="137">
        <v>335.9</v>
      </c>
      <c r="G126" s="137">
        <v>330.5</v>
      </c>
      <c r="H126" s="137">
        <v>322.7</v>
      </c>
      <c r="I126" s="137">
        <v>349.09999999999997</v>
      </c>
      <c r="J126" s="137">
        <v>356.90000000000003</v>
      </c>
      <c r="K126" s="137">
        <v>362.29999999999995</v>
      </c>
      <c r="L126" s="132">
        <v>351.5</v>
      </c>
      <c r="M126" s="132">
        <v>338.3</v>
      </c>
      <c r="N126" s="152">
        <v>62817000</v>
      </c>
      <c r="O126" s="390">
        <v>-1.5006115344811366E-2</v>
      </c>
    </row>
    <row r="127" spans="1:15" ht="15">
      <c r="A127" s="131">
        <v>118</v>
      </c>
      <c r="B127" s="115" t="s">
        <v>2244</v>
      </c>
      <c r="C127" s="131" t="s">
        <v>105</v>
      </c>
      <c r="D127" s="136">
        <v>1513.7</v>
      </c>
      <c r="E127" s="136">
        <v>1514.5999999999997</v>
      </c>
      <c r="F127" s="137">
        <v>1504.1999999999994</v>
      </c>
      <c r="G127" s="137">
        <v>1494.6999999999996</v>
      </c>
      <c r="H127" s="137">
        <v>1484.2999999999993</v>
      </c>
      <c r="I127" s="137">
        <v>1524.0999999999995</v>
      </c>
      <c r="J127" s="137">
        <v>1534.4999999999995</v>
      </c>
      <c r="K127" s="137">
        <v>1543.9999999999995</v>
      </c>
      <c r="L127" s="132">
        <v>1525</v>
      </c>
      <c r="M127" s="132">
        <v>1505.1</v>
      </c>
      <c r="N127" s="152">
        <v>3134500</v>
      </c>
      <c r="O127" s="390">
        <v>-7.4414186193793542E-3</v>
      </c>
    </row>
    <row r="128" spans="1:15" ht="15">
      <c r="A128" s="131">
        <v>119</v>
      </c>
      <c r="B128" s="115" t="s">
        <v>2244</v>
      </c>
      <c r="C128" s="131" t="s">
        <v>106</v>
      </c>
      <c r="D128" s="136">
        <v>575.25</v>
      </c>
      <c r="E128" s="136">
        <v>577.19999999999993</v>
      </c>
      <c r="F128" s="137">
        <v>569.39999999999986</v>
      </c>
      <c r="G128" s="137">
        <v>563.54999999999995</v>
      </c>
      <c r="H128" s="137">
        <v>555.74999999999989</v>
      </c>
      <c r="I128" s="137">
        <v>583.04999999999984</v>
      </c>
      <c r="J128" s="137">
        <v>590.8499999999998</v>
      </c>
      <c r="K128" s="137">
        <v>596.69999999999982</v>
      </c>
      <c r="L128" s="132">
        <v>585</v>
      </c>
      <c r="M128" s="132">
        <v>571.35</v>
      </c>
      <c r="N128" s="152">
        <v>2822400</v>
      </c>
      <c r="O128" s="390">
        <v>-6.7098565478944938E-2</v>
      </c>
    </row>
    <row r="129" spans="1:15" ht="15">
      <c r="A129" s="131">
        <v>120</v>
      </c>
      <c r="B129" s="115" t="s">
        <v>2244</v>
      </c>
      <c r="C129" s="131" t="s">
        <v>1149</v>
      </c>
      <c r="D129" s="136">
        <v>413.75</v>
      </c>
      <c r="E129" s="136">
        <v>416.26666666666665</v>
      </c>
      <c r="F129" s="137">
        <v>407.93333333333328</v>
      </c>
      <c r="G129" s="137">
        <v>402.11666666666662</v>
      </c>
      <c r="H129" s="137">
        <v>393.78333333333325</v>
      </c>
      <c r="I129" s="137">
        <v>422.08333333333331</v>
      </c>
      <c r="J129" s="137">
        <v>430.41666666666669</v>
      </c>
      <c r="K129" s="137">
        <v>436.23333333333335</v>
      </c>
      <c r="L129" s="132">
        <v>424.6</v>
      </c>
      <c r="M129" s="132">
        <v>410.45</v>
      </c>
      <c r="N129" s="152">
        <v>2402000</v>
      </c>
      <c r="O129" s="390">
        <v>-2.4916943521594683E-3</v>
      </c>
    </row>
    <row r="130" spans="1:15" ht="15">
      <c r="A130" s="131">
        <v>121</v>
      </c>
      <c r="B130" s="115" t="s">
        <v>2247</v>
      </c>
      <c r="C130" s="131" t="s">
        <v>107</v>
      </c>
      <c r="D130" s="136">
        <v>1294.5</v>
      </c>
      <c r="E130" s="136">
        <v>1294.4166666666667</v>
      </c>
      <c r="F130" s="137">
        <v>1287.8333333333335</v>
      </c>
      <c r="G130" s="137">
        <v>1281.1666666666667</v>
      </c>
      <c r="H130" s="137">
        <v>1274.5833333333335</v>
      </c>
      <c r="I130" s="137">
        <v>1301.0833333333335</v>
      </c>
      <c r="J130" s="137">
        <v>1307.666666666667</v>
      </c>
      <c r="K130" s="137">
        <v>1314.3333333333335</v>
      </c>
      <c r="L130" s="132">
        <v>1301</v>
      </c>
      <c r="M130" s="132">
        <v>1287.75</v>
      </c>
      <c r="N130" s="152">
        <v>13604800</v>
      </c>
      <c r="O130" s="390">
        <v>-4.6239391278899622E-3</v>
      </c>
    </row>
    <row r="131" spans="1:15" ht="15">
      <c r="A131" s="131">
        <v>122</v>
      </c>
      <c r="B131" s="115" t="s">
        <v>2257</v>
      </c>
      <c r="C131" s="131" t="s">
        <v>203</v>
      </c>
      <c r="D131" s="136">
        <v>294.89999999999998</v>
      </c>
      <c r="E131" s="136">
        <v>295.23333333333335</v>
      </c>
      <c r="F131" s="137">
        <v>291.9666666666667</v>
      </c>
      <c r="G131" s="137">
        <v>289.03333333333336</v>
      </c>
      <c r="H131" s="137">
        <v>285.76666666666671</v>
      </c>
      <c r="I131" s="137">
        <v>298.16666666666669</v>
      </c>
      <c r="J131" s="137">
        <v>301.43333333333334</v>
      </c>
      <c r="K131" s="137">
        <v>304.36666666666667</v>
      </c>
      <c r="L131" s="132">
        <v>298.5</v>
      </c>
      <c r="M131" s="132">
        <v>292.3</v>
      </c>
      <c r="N131" s="152">
        <v>7348500</v>
      </c>
      <c r="O131" s="390">
        <v>7.0117955439056356E-2</v>
      </c>
    </row>
    <row r="132" spans="1:15" ht="15">
      <c r="A132" s="131">
        <v>123</v>
      </c>
      <c r="B132" s="115" t="s">
        <v>2244</v>
      </c>
      <c r="C132" s="131" t="s">
        <v>229</v>
      </c>
      <c r="D132" s="136">
        <v>620.20000000000005</v>
      </c>
      <c r="E132" s="136">
        <v>621.66666666666663</v>
      </c>
      <c r="F132" s="137">
        <v>613.68333333333328</v>
      </c>
      <c r="G132" s="137">
        <v>607.16666666666663</v>
      </c>
      <c r="H132" s="137">
        <v>599.18333333333328</v>
      </c>
      <c r="I132" s="137">
        <v>628.18333333333328</v>
      </c>
      <c r="J132" s="137">
        <v>636.16666666666663</v>
      </c>
      <c r="K132" s="137">
        <v>642.68333333333328</v>
      </c>
      <c r="L132" s="132">
        <v>629.65</v>
      </c>
      <c r="M132" s="132">
        <v>615.15</v>
      </c>
      <c r="N132" s="152">
        <v>1341000</v>
      </c>
      <c r="O132" s="390">
        <v>-1.7582417582417582E-2</v>
      </c>
    </row>
    <row r="133" spans="1:15" ht="15">
      <c r="A133" s="131">
        <v>124</v>
      </c>
      <c r="B133" s="115" t="s">
        <v>2247</v>
      </c>
      <c r="C133" s="131" t="s">
        <v>108</v>
      </c>
      <c r="D133" s="136">
        <v>119.8</v>
      </c>
      <c r="E133" s="136">
        <v>119.21666666666665</v>
      </c>
      <c r="F133" s="137">
        <v>118.2833333333333</v>
      </c>
      <c r="G133" s="137">
        <v>116.76666666666665</v>
      </c>
      <c r="H133" s="137">
        <v>115.8333333333333</v>
      </c>
      <c r="I133" s="137">
        <v>120.73333333333331</v>
      </c>
      <c r="J133" s="137">
        <v>121.66666666666667</v>
      </c>
      <c r="K133" s="137">
        <v>123.18333333333331</v>
      </c>
      <c r="L133" s="132">
        <v>120.15</v>
      </c>
      <c r="M133" s="132">
        <v>117.7</v>
      </c>
      <c r="N133" s="152">
        <v>18112500</v>
      </c>
      <c r="O133" s="390">
        <v>-8.3764474008376447E-3</v>
      </c>
    </row>
    <row r="134" spans="1:15" ht="15">
      <c r="A134" s="131">
        <v>125</v>
      </c>
      <c r="B134" s="115" t="s">
        <v>2250</v>
      </c>
      <c r="C134" s="131" t="s">
        <v>109</v>
      </c>
      <c r="D134" s="136">
        <v>178.75</v>
      </c>
      <c r="E134" s="136">
        <v>177.51666666666665</v>
      </c>
      <c r="F134" s="137">
        <v>174.83333333333331</v>
      </c>
      <c r="G134" s="137">
        <v>170.91666666666666</v>
      </c>
      <c r="H134" s="137">
        <v>168.23333333333332</v>
      </c>
      <c r="I134" s="137">
        <v>181.43333333333331</v>
      </c>
      <c r="J134" s="137">
        <v>184.11666666666665</v>
      </c>
      <c r="K134" s="137">
        <v>188.0333333333333</v>
      </c>
      <c r="L134" s="132">
        <v>180.2</v>
      </c>
      <c r="M134" s="132">
        <v>173.6</v>
      </c>
      <c r="N134" s="152">
        <v>31923000</v>
      </c>
      <c r="O134" s="390">
        <v>1.6769385122545506E-2</v>
      </c>
    </row>
    <row r="135" spans="1:15" ht="15">
      <c r="A135" s="131">
        <v>126</v>
      </c>
      <c r="B135" s="115" t="s">
        <v>2250</v>
      </c>
      <c r="C135" s="131" t="s">
        <v>110</v>
      </c>
      <c r="D135" s="136">
        <v>548.54999999999995</v>
      </c>
      <c r="E135" s="136">
        <v>548.5333333333333</v>
      </c>
      <c r="F135" s="137">
        <v>543.61666666666656</v>
      </c>
      <c r="G135" s="137">
        <v>538.68333333333328</v>
      </c>
      <c r="H135" s="137">
        <v>533.76666666666654</v>
      </c>
      <c r="I135" s="137">
        <v>553.46666666666658</v>
      </c>
      <c r="J135" s="137">
        <v>558.38333333333333</v>
      </c>
      <c r="K135" s="137">
        <v>563.31666666666661</v>
      </c>
      <c r="L135" s="132">
        <v>553.45000000000005</v>
      </c>
      <c r="M135" s="132">
        <v>543.6</v>
      </c>
      <c r="N135" s="152">
        <v>10051800</v>
      </c>
      <c r="O135" s="390">
        <v>-1.2214895686952762E-2</v>
      </c>
    </row>
    <row r="136" spans="1:15" ht="15">
      <c r="A136" s="131">
        <v>127</v>
      </c>
      <c r="B136" s="115" t="s">
        <v>2252</v>
      </c>
      <c r="C136" s="131" t="s">
        <v>111</v>
      </c>
      <c r="D136" s="136">
        <v>1258.45</v>
      </c>
      <c r="E136" s="136">
        <v>1260.0166666666667</v>
      </c>
      <c r="F136" s="137">
        <v>1252.4333333333334</v>
      </c>
      <c r="G136" s="137">
        <v>1246.4166666666667</v>
      </c>
      <c r="H136" s="137">
        <v>1238.8333333333335</v>
      </c>
      <c r="I136" s="137">
        <v>1266.0333333333333</v>
      </c>
      <c r="J136" s="137">
        <v>1273.6166666666668</v>
      </c>
      <c r="K136" s="137">
        <v>1279.6333333333332</v>
      </c>
      <c r="L136" s="132">
        <v>1267.5999999999999</v>
      </c>
      <c r="M136" s="132">
        <v>1254</v>
      </c>
      <c r="N136" s="152">
        <v>16282500</v>
      </c>
      <c r="O136" s="390">
        <v>5.9774801909086694E-3</v>
      </c>
    </row>
    <row r="137" spans="1:15" ht="15">
      <c r="A137" s="131">
        <v>128</v>
      </c>
      <c r="B137" s="115" t="s">
        <v>2246</v>
      </c>
      <c r="C137" s="131" t="s">
        <v>112</v>
      </c>
      <c r="D137" s="136">
        <v>833.45</v>
      </c>
      <c r="E137" s="136">
        <v>825.06666666666661</v>
      </c>
      <c r="F137" s="137">
        <v>814.13333333333321</v>
      </c>
      <c r="G137" s="137">
        <v>794.81666666666661</v>
      </c>
      <c r="H137" s="137">
        <v>783.88333333333321</v>
      </c>
      <c r="I137" s="137">
        <v>844.38333333333321</v>
      </c>
      <c r="J137" s="137">
        <v>855.31666666666661</v>
      </c>
      <c r="K137" s="137">
        <v>874.63333333333321</v>
      </c>
      <c r="L137" s="132">
        <v>836</v>
      </c>
      <c r="M137" s="132">
        <v>805.75</v>
      </c>
      <c r="N137" s="152">
        <v>13566700</v>
      </c>
      <c r="O137" s="390">
        <v>-1.8385332252836305E-2</v>
      </c>
    </row>
    <row r="138" spans="1:15" ht="15">
      <c r="A138" s="131">
        <v>129</v>
      </c>
      <c r="B138" s="115" t="s">
        <v>2248</v>
      </c>
      <c r="C138" s="131" t="s">
        <v>113</v>
      </c>
      <c r="D138" s="136">
        <v>954.85</v>
      </c>
      <c r="E138" s="136">
        <v>956.08333333333337</v>
      </c>
      <c r="F138" s="137">
        <v>948.76666666666677</v>
      </c>
      <c r="G138" s="137">
        <v>942.68333333333339</v>
      </c>
      <c r="H138" s="137">
        <v>935.36666666666679</v>
      </c>
      <c r="I138" s="137">
        <v>962.16666666666674</v>
      </c>
      <c r="J138" s="137">
        <v>969.48333333333335</v>
      </c>
      <c r="K138" s="137">
        <v>975.56666666666672</v>
      </c>
      <c r="L138" s="132">
        <v>963.4</v>
      </c>
      <c r="M138" s="132">
        <v>950</v>
      </c>
      <c r="N138" s="152">
        <v>15764000</v>
      </c>
      <c r="O138" s="390">
        <v>9.5244142485237154E-4</v>
      </c>
    </row>
    <row r="139" spans="1:15" ht="15">
      <c r="A139" s="131">
        <v>130</v>
      </c>
      <c r="B139" s="115" t="s">
        <v>2250</v>
      </c>
      <c r="C139" s="131" t="s">
        <v>114</v>
      </c>
      <c r="D139" s="136">
        <v>489.6</v>
      </c>
      <c r="E139" s="136">
        <v>487.43333333333334</v>
      </c>
      <c r="F139" s="137">
        <v>482.16666666666669</v>
      </c>
      <c r="G139" s="137">
        <v>474.73333333333335</v>
      </c>
      <c r="H139" s="137">
        <v>469.4666666666667</v>
      </c>
      <c r="I139" s="137">
        <v>494.86666666666667</v>
      </c>
      <c r="J139" s="137">
        <v>500.13333333333333</v>
      </c>
      <c r="K139" s="137">
        <v>507.56666666666666</v>
      </c>
      <c r="L139" s="132">
        <v>492.7</v>
      </c>
      <c r="M139" s="132">
        <v>480</v>
      </c>
      <c r="N139" s="152">
        <v>9130000</v>
      </c>
      <c r="O139" s="390">
        <v>4.1242782513060215E-3</v>
      </c>
    </row>
    <row r="140" spans="1:15" ht="15">
      <c r="A140" s="131">
        <v>131</v>
      </c>
      <c r="B140" s="49" t="s">
        <v>2244</v>
      </c>
      <c r="C140" s="131" t="s">
        <v>1291</v>
      </c>
      <c r="D140" s="136">
        <v>103.45</v>
      </c>
      <c r="E140" s="136">
        <v>103.63333333333334</v>
      </c>
      <c r="F140" s="137">
        <v>102.11666666666667</v>
      </c>
      <c r="G140" s="137">
        <v>100.78333333333333</v>
      </c>
      <c r="H140" s="137">
        <v>99.266666666666666</v>
      </c>
      <c r="I140" s="137">
        <v>104.96666666666668</v>
      </c>
      <c r="J140" s="137">
        <v>106.48333333333336</v>
      </c>
      <c r="K140" s="137">
        <v>107.81666666666669</v>
      </c>
      <c r="L140" s="132">
        <v>105.15</v>
      </c>
      <c r="M140" s="132">
        <v>102.3</v>
      </c>
      <c r="N140" s="152">
        <v>15042000</v>
      </c>
      <c r="O140" s="390">
        <v>4.3279234290470245E-2</v>
      </c>
    </row>
    <row r="141" spans="1:15" ht="15">
      <c r="A141" s="131">
        <v>132</v>
      </c>
      <c r="B141" s="115" t="s">
        <v>2249</v>
      </c>
      <c r="C141" s="131" t="s">
        <v>242</v>
      </c>
      <c r="D141" s="136">
        <v>366.1</v>
      </c>
      <c r="E141" s="136">
        <v>364.7166666666667</v>
      </c>
      <c r="F141" s="137">
        <v>362.48333333333341</v>
      </c>
      <c r="G141" s="137">
        <v>358.86666666666673</v>
      </c>
      <c r="H141" s="137">
        <v>356.63333333333344</v>
      </c>
      <c r="I141" s="137">
        <v>368.33333333333337</v>
      </c>
      <c r="J141" s="137">
        <v>370.56666666666672</v>
      </c>
      <c r="K141" s="137">
        <v>374.18333333333334</v>
      </c>
      <c r="L141" s="132">
        <v>366.95</v>
      </c>
      <c r="M141" s="132">
        <v>361.1</v>
      </c>
      <c r="N141" s="152">
        <v>6957600</v>
      </c>
      <c r="O141" s="390">
        <v>2.6227051330086175E-3</v>
      </c>
    </row>
    <row r="142" spans="1:15" ht="15">
      <c r="A142" s="131">
        <v>133</v>
      </c>
      <c r="B142" s="115" t="s">
        <v>2248</v>
      </c>
      <c r="C142" s="131" t="s">
        <v>115</v>
      </c>
      <c r="D142" s="136">
        <v>9144.35</v>
      </c>
      <c r="E142" s="136">
        <v>9124.9833333333336</v>
      </c>
      <c r="F142" s="137">
        <v>9083.6666666666679</v>
      </c>
      <c r="G142" s="137">
        <v>9022.9833333333336</v>
      </c>
      <c r="H142" s="137">
        <v>8981.6666666666679</v>
      </c>
      <c r="I142" s="137">
        <v>9185.6666666666679</v>
      </c>
      <c r="J142" s="137">
        <v>9226.9833333333336</v>
      </c>
      <c r="K142" s="137">
        <v>9287.6666666666679</v>
      </c>
      <c r="L142" s="132">
        <v>9166.2999999999993</v>
      </c>
      <c r="M142" s="132">
        <v>9064.2999999999993</v>
      </c>
      <c r="N142" s="152">
        <v>2620125</v>
      </c>
      <c r="O142" s="390">
        <v>-1.5333013895543843E-2</v>
      </c>
    </row>
    <row r="143" spans="1:15" ht="15">
      <c r="A143" s="131">
        <v>134</v>
      </c>
      <c r="B143" s="115" t="s">
        <v>2249</v>
      </c>
      <c r="C143" s="131" t="s">
        <v>355</v>
      </c>
      <c r="D143" s="136">
        <v>626.5</v>
      </c>
      <c r="E143" s="136">
        <v>622.05000000000007</v>
      </c>
      <c r="F143" s="137">
        <v>612.90000000000009</v>
      </c>
      <c r="G143" s="137">
        <v>599.30000000000007</v>
      </c>
      <c r="H143" s="137">
        <v>590.15000000000009</v>
      </c>
      <c r="I143" s="137">
        <v>635.65000000000009</v>
      </c>
      <c r="J143" s="137">
        <v>644.79999999999995</v>
      </c>
      <c r="K143" s="137">
        <v>658.40000000000009</v>
      </c>
      <c r="L143" s="132">
        <v>631.20000000000005</v>
      </c>
      <c r="M143" s="132">
        <v>608.45000000000005</v>
      </c>
      <c r="N143" s="152">
        <v>9978750</v>
      </c>
      <c r="O143" s="390">
        <v>-1.0535448686167575E-2</v>
      </c>
    </row>
    <row r="144" spans="1:15" ht="15">
      <c r="A144" s="131">
        <v>135</v>
      </c>
      <c r="B144" s="115" t="s">
        <v>2244</v>
      </c>
      <c r="C144" s="131" t="s">
        <v>1323</v>
      </c>
      <c r="D144" s="136">
        <v>843.35</v>
      </c>
      <c r="E144" s="136">
        <v>844.78333333333342</v>
      </c>
      <c r="F144" s="137">
        <v>833.61666666666679</v>
      </c>
      <c r="G144" s="137">
        <v>823.88333333333333</v>
      </c>
      <c r="H144" s="137">
        <v>812.7166666666667</v>
      </c>
      <c r="I144" s="137">
        <v>854.51666666666688</v>
      </c>
      <c r="J144" s="137">
        <v>865.68333333333362</v>
      </c>
      <c r="K144" s="137">
        <v>875.41666666666697</v>
      </c>
      <c r="L144" s="132">
        <v>855.95</v>
      </c>
      <c r="M144" s="132">
        <v>835.05</v>
      </c>
      <c r="N144" s="152">
        <v>4475100</v>
      </c>
      <c r="O144" s="390">
        <v>9.9526066350710905E-3</v>
      </c>
    </row>
    <row r="145" spans="1:15" ht="15">
      <c r="A145" s="131">
        <v>136</v>
      </c>
      <c r="B145" s="115" t="s">
        <v>2250</v>
      </c>
      <c r="C145" s="131" t="s">
        <v>359</v>
      </c>
      <c r="D145" s="136">
        <v>467.95</v>
      </c>
      <c r="E145" s="136">
        <v>470.75</v>
      </c>
      <c r="F145" s="137">
        <v>454.5</v>
      </c>
      <c r="G145" s="137">
        <v>441.05</v>
      </c>
      <c r="H145" s="137">
        <v>424.8</v>
      </c>
      <c r="I145" s="137">
        <v>484.2</v>
      </c>
      <c r="J145" s="137">
        <v>500.45</v>
      </c>
      <c r="K145" s="137">
        <v>513.9</v>
      </c>
      <c r="L145" s="132">
        <v>487</v>
      </c>
      <c r="M145" s="132">
        <v>457.3</v>
      </c>
      <c r="N145" s="152">
        <v>2504400</v>
      </c>
      <c r="O145" s="390">
        <v>-3.1554524361948957E-2</v>
      </c>
    </row>
    <row r="146" spans="1:15" ht="15">
      <c r="A146" s="131">
        <v>137</v>
      </c>
      <c r="B146" s="115" t="s">
        <v>2244</v>
      </c>
      <c r="C146" s="131" t="s">
        <v>2121</v>
      </c>
      <c r="D146" s="136">
        <v>945.2</v>
      </c>
      <c r="E146" s="136">
        <v>946.36666666666679</v>
      </c>
      <c r="F146" s="137">
        <v>938.88333333333355</v>
      </c>
      <c r="G146" s="137">
        <v>932.56666666666672</v>
      </c>
      <c r="H146" s="137">
        <v>925.08333333333348</v>
      </c>
      <c r="I146" s="137">
        <v>952.68333333333362</v>
      </c>
      <c r="J146" s="137">
        <v>960.16666666666674</v>
      </c>
      <c r="K146" s="137">
        <v>966.48333333333369</v>
      </c>
      <c r="L146" s="132">
        <v>953.85</v>
      </c>
      <c r="M146" s="132">
        <v>940.05</v>
      </c>
      <c r="N146" s="152">
        <v>1156800</v>
      </c>
      <c r="O146" s="390">
        <v>-6.6975785677485834E-3</v>
      </c>
    </row>
    <row r="147" spans="1:15" ht="15">
      <c r="A147" s="131">
        <v>138</v>
      </c>
      <c r="B147" s="115" t="s">
        <v>2257</v>
      </c>
      <c r="C147" s="131" t="s">
        <v>117</v>
      </c>
      <c r="D147" s="136">
        <v>1009.9</v>
      </c>
      <c r="E147" s="136">
        <v>1003.9166666666666</v>
      </c>
      <c r="F147" s="137">
        <v>991.98333333333323</v>
      </c>
      <c r="G147" s="137">
        <v>974.06666666666661</v>
      </c>
      <c r="H147" s="137">
        <v>962.13333333333321</v>
      </c>
      <c r="I147" s="137">
        <v>1021.8333333333333</v>
      </c>
      <c r="J147" s="137">
        <v>1033.7666666666667</v>
      </c>
      <c r="K147" s="137">
        <v>1051.6833333333334</v>
      </c>
      <c r="L147" s="132">
        <v>1015.85</v>
      </c>
      <c r="M147" s="132">
        <v>986</v>
      </c>
      <c r="N147" s="152">
        <v>3888000</v>
      </c>
      <c r="O147" s="390">
        <v>-7.3529411764705881E-3</v>
      </c>
    </row>
    <row r="148" spans="1:15" ht="15">
      <c r="A148" s="131">
        <v>139</v>
      </c>
      <c r="B148" s="115" t="s">
        <v>2248</v>
      </c>
      <c r="C148" s="131" t="s">
        <v>118</v>
      </c>
      <c r="D148" s="136">
        <v>298.95</v>
      </c>
      <c r="E148" s="136">
        <v>296.7833333333333</v>
      </c>
      <c r="F148" s="137">
        <v>293.96666666666658</v>
      </c>
      <c r="G148" s="137">
        <v>288.98333333333329</v>
      </c>
      <c r="H148" s="137">
        <v>286.16666666666657</v>
      </c>
      <c r="I148" s="137">
        <v>301.76666666666659</v>
      </c>
      <c r="J148" s="137">
        <v>304.58333333333331</v>
      </c>
      <c r="K148" s="137">
        <v>309.56666666666661</v>
      </c>
      <c r="L148" s="132">
        <v>299.60000000000002</v>
      </c>
      <c r="M148" s="132">
        <v>291.8</v>
      </c>
      <c r="N148" s="152">
        <v>14793600</v>
      </c>
      <c r="O148" s="390">
        <v>-2.5505902192242833E-2</v>
      </c>
    </row>
    <row r="149" spans="1:15" ht="15">
      <c r="A149" s="131">
        <v>140</v>
      </c>
      <c r="B149" s="115" t="s">
        <v>2248</v>
      </c>
      <c r="C149" s="131" t="s">
        <v>119</v>
      </c>
      <c r="D149" s="136">
        <v>74175.7</v>
      </c>
      <c r="E149" s="136">
        <v>74210.45</v>
      </c>
      <c r="F149" s="137">
        <v>73787.399999999994</v>
      </c>
      <c r="G149" s="137">
        <v>73399.099999999991</v>
      </c>
      <c r="H149" s="137">
        <v>72976.049999999988</v>
      </c>
      <c r="I149" s="137">
        <v>74598.75</v>
      </c>
      <c r="J149" s="137">
        <v>75021.800000000017</v>
      </c>
      <c r="K149" s="137">
        <v>75410.100000000006</v>
      </c>
      <c r="L149" s="132">
        <v>74633.5</v>
      </c>
      <c r="M149" s="132">
        <v>73822.149999999994</v>
      </c>
      <c r="N149" s="152">
        <v>40090</v>
      </c>
      <c r="O149" s="390">
        <v>1.932367149758454E-2</v>
      </c>
    </row>
    <row r="150" spans="1:15" ht="15">
      <c r="A150" s="131">
        <v>141</v>
      </c>
      <c r="B150" s="115" t="s">
        <v>2244</v>
      </c>
      <c r="C150" s="131" t="s">
        <v>1373</v>
      </c>
      <c r="D150" s="136">
        <v>81.3</v>
      </c>
      <c r="E150" s="136">
        <v>81.283333333333317</v>
      </c>
      <c r="F150" s="137">
        <v>79.71666666666664</v>
      </c>
      <c r="G150" s="137">
        <v>78.133333333333326</v>
      </c>
      <c r="H150" s="137">
        <v>76.566666666666649</v>
      </c>
      <c r="I150" s="137">
        <v>82.866666666666632</v>
      </c>
      <c r="J150" s="137">
        <v>84.433333333333323</v>
      </c>
      <c r="K150" s="137">
        <v>86.016666666666623</v>
      </c>
      <c r="L150" s="132">
        <v>82.85</v>
      </c>
      <c r="M150" s="132">
        <v>79.7</v>
      </c>
      <c r="N150" s="152">
        <v>5337000</v>
      </c>
      <c r="O150" s="390">
        <v>-5.86756077116513E-3</v>
      </c>
    </row>
    <row r="151" spans="1:15" ht="15">
      <c r="A151" s="131">
        <v>142</v>
      </c>
      <c r="B151" s="115" t="s">
        <v>2250</v>
      </c>
      <c r="C151" s="131" t="s">
        <v>1389</v>
      </c>
      <c r="D151" s="136">
        <v>411.65</v>
      </c>
      <c r="E151" s="136">
        <v>408.58333333333331</v>
      </c>
      <c r="F151" s="137">
        <v>402.91666666666663</v>
      </c>
      <c r="G151" s="137">
        <v>394.18333333333334</v>
      </c>
      <c r="H151" s="137">
        <v>388.51666666666665</v>
      </c>
      <c r="I151" s="137">
        <v>417.31666666666661</v>
      </c>
      <c r="J151" s="137">
        <v>422.98333333333323</v>
      </c>
      <c r="K151" s="137">
        <v>431.71666666666658</v>
      </c>
      <c r="L151" s="132">
        <v>414.25</v>
      </c>
      <c r="M151" s="132">
        <v>399.85</v>
      </c>
      <c r="N151" s="152">
        <v>2122500</v>
      </c>
      <c r="O151" s="390">
        <v>-5.8549567531603459E-2</v>
      </c>
    </row>
    <row r="152" spans="1:15" ht="15">
      <c r="A152" s="131">
        <v>143</v>
      </c>
      <c r="B152" s="115" t="s">
        <v>2244</v>
      </c>
      <c r="C152" s="131" t="s">
        <v>1404</v>
      </c>
      <c r="D152" s="136">
        <v>69.7</v>
      </c>
      <c r="E152" s="136">
        <v>70.2</v>
      </c>
      <c r="F152" s="137">
        <v>68.7</v>
      </c>
      <c r="G152" s="137">
        <v>67.7</v>
      </c>
      <c r="H152" s="137">
        <v>66.2</v>
      </c>
      <c r="I152" s="137">
        <v>71.2</v>
      </c>
      <c r="J152" s="137">
        <v>72.7</v>
      </c>
      <c r="K152" s="137">
        <v>73.7</v>
      </c>
      <c r="L152" s="132">
        <v>71.7</v>
      </c>
      <c r="M152" s="132">
        <v>69.2</v>
      </c>
      <c r="N152" s="152">
        <v>53312000</v>
      </c>
      <c r="O152" s="390">
        <v>1.0003031221582298E-2</v>
      </c>
    </row>
    <row r="153" spans="1:15" ht="15">
      <c r="A153" s="131">
        <v>144</v>
      </c>
      <c r="B153" s="115" t="s">
        <v>2244</v>
      </c>
      <c r="C153" s="131" t="s">
        <v>374</v>
      </c>
      <c r="D153" s="136">
        <v>72.650000000000006</v>
      </c>
      <c r="E153" s="136">
        <v>72.25</v>
      </c>
      <c r="F153" s="137">
        <v>71.599999999999994</v>
      </c>
      <c r="G153" s="137">
        <v>70.55</v>
      </c>
      <c r="H153" s="137">
        <v>69.899999999999991</v>
      </c>
      <c r="I153" s="137">
        <v>73.3</v>
      </c>
      <c r="J153" s="137">
        <v>73.95</v>
      </c>
      <c r="K153" s="137">
        <v>75</v>
      </c>
      <c r="L153" s="132">
        <v>72.900000000000006</v>
      </c>
      <c r="M153" s="132">
        <v>71.2</v>
      </c>
      <c r="N153" s="152">
        <v>22992000</v>
      </c>
      <c r="O153" s="390">
        <v>-2.1700280827163645E-2</v>
      </c>
    </row>
    <row r="154" spans="1:15" ht="15">
      <c r="A154" s="131">
        <v>145</v>
      </c>
      <c r="B154" s="115" t="s">
        <v>2256</v>
      </c>
      <c r="C154" s="131" t="s">
        <v>243</v>
      </c>
      <c r="D154" s="136">
        <v>100.25</v>
      </c>
      <c r="E154" s="136">
        <v>99.45</v>
      </c>
      <c r="F154" s="137">
        <v>98.15</v>
      </c>
      <c r="G154" s="137">
        <v>96.05</v>
      </c>
      <c r="H154" s="137">
        <v>94.75</v>
      </c>
      <c r="I154" s="137">
        <v>101.55000000000001</v>
      </c>
      <c r="J154" s="137">
        <v>102.85</v>
      </c>
      <c r="K154" s="137">
        <v>104.95000000000002</v>
      </c>
      <c r="L154" s="132">
        <v>100.75</v>
      </c>
      <c r="M154" s="132">
        <v>97.35</v>
      </c>
      <c r="N154" s="152">
        <v>50264000</v>
      </c>
      <c r="O154" s="390">
        <v>7.5119780971937028E-2</v>
      </c>
    </row>
    <row r="155" spans="1:15" ht="15">
      <c r="A155" s="131">
        <v>146</v>
      </c>
      <c r="B155" s="115" t="s">
        <v>2244</v>
      </c>
      <c r="C155" s="131" t="s">
        <v>1424</v>
      </c>
      <c r="D155" s="136">
        <v>10895.8</v>
      </c>
      <c r="E155" s="136">
        <v>10898.583333333334</v>
      </c>
      <c r="F155" s="137">
        <v>10822.216666666667</v>
      </c>
      <c r="G155" s="137">
        <v>10748.633333333333</v>
      </c>
      <c r="H155" s="137">
        <v>10672.266666666666</v>
      </c>
      <c r="I155" s="137">
        <v>10972.166666666668</v>
      </c>
      <c r="J155" s="137">
        <v>11048.533333333333</v>
      </c>
      <c r="K155" s="137">
        <v>11122.116666666669</v>
      </c>
      <c r="L155" s="132">
        <v>10974.95</v>
      </c>
      <c r="M155" s="132">
        <v>10825</v>
      </c>
      <c r="N155" s="152">
        <v>277500</v>
      </c>
      <c r="O155" s="390">
        <v>5.434782608695652E-3</v>
      </c>
    </row>
    <row r="156" spans="1:15" ht="15">
      <c r="A156" s="131">
        <v>147</v>
      </c>
      <c r="B156" s="115" t="s">
        <v>2245</v>
      </c>
      <c r="C156" s="131" t="s">
        <v>120</v>
      </c>
      <c r="D156" s="136">
        <v>25.1</v>
      </c>
      <c r="E156" s="136">
        <v>24.983333333333334</v>
      </c>
      <c r="F156" s="137">
        <v>24.716666666666669</v>
      </c>
      <c r="G156" s="137">
        <v>24.333333333333336</v>
      </c>
      <c r="H156" s="137">
        <v>24.06666666666667</v>
      </c>
      <c r="I156" s="137">
        <v>25.366666666666667</v>
      </c>
      <c r="J156" s="137">
        <v>25.633333333333333</v>
      </c>
      <c r="K156" s="137">
        <v>26.016666666666666</v>
      </c>
      <c r="L156" s="132">
        <v>25.25</v>
      </c>
      <c r="M156" s="132">
        <v>24.6</v>
      </c>
      <c r="N156" s="152">
        <v>23031000</v>
      </c>
      <c r="O156" s="390">
        <v>-2.4027459954233409E-2</v>
      </c>
    </row>
    <row r="157" spans="1:15" ht="15">
      <c r="A157" s="131">
        <v>148</v>
      </c>
      <c r="B157" s="115" t="s">
        <v>2257</v>
      </c>
      <c r="C157" s="131" t="s">
        <v>1442</v>
      </c>
      <c r="D157" s="136">
        <v>1337</v>
      </c>
      <c r="E157" s="136">
        <v>1325.9166666666667</v>
      </c>
      <c r="F157" s="137">
        <v>1309.6833333333334</v>
      </c>
      <c r="G157" s="137">
        <v>1282.3666666666666</v>
      </c>
      <c r="H157" s="137">
        <v>1266.1333333333332</v>
      </c>
      <c r="I157" s="137">
        <v>1353.2333333333336</v>
      </c>
      <c r="J157" s="137">
        <v>1369.4666666666667</v>
      </c>
      <c r="K157" s="137">
        <v>1396.7833333333338</v>
      </c>
      <c r="L157" s="132">
        <v>1342.15</v>
      </c>
      <c r="M157" s="132">
        <v>1298.5999999999999</v>
      </c>
      <c r="N157" s="152">
        <v>1162500</v>
      </c>
      <c r="O157" s="390">
        <v>-6.4474532559638943E-4</v>
      </c>
    </row>
    <row r="158" spans="1:15" ht="15">
      <c r="A158" s="131">
        <v>149</v>
      </c>
      <c r="B158" s="115" t="s">
        <v>2258</v>
      </c>
      <c r="C158" s="131" t="s">
        <v>121</v>
      </c>
      <c r="D158" s="136">
        <v>102.55</v>
      </c>
      <c r="E158" s="136">
        <v>103.28333333333335</v>
      </c>
      <c r="F158" s="137">
        <v>101.26666666666669</v>
      </c>
      <c r="G158" s="137">
        <v>99.983333333333348</v>
      </c>
      <c r="H158" s="137">
        <v>97.966666666666697</v>
      </c>
      <c r="I158" s="137">
        <v>104.56666666666669</v>
      </c>
      <c r="J158" s="137">
        <v>106.58333333333334</v>
      </c>
      <c r="K158" s="137">
        <v>107.86666666666669</v>
      </c>
      <c r="L158" s="132">
        <v>105.3</v>
      </c>
      <c r="M158" s="132">
        <v>102</v>
      </c>
      <c r="N158" s="152">
        <v>28512000</v>
      </c>
      <c r="O158" s="390">
        <v>-1.4721127928675099E-2</v>
      </c>
    </row>
    <row r="159" spans="1:15" ht="15">
      <c r="A159" s="131">
        <v>150</v>
      </c>
      <c r="B159" s="115" t="s">
        <v>2245</v>
      </c>
      <c r="C159" s="131" t="s">
        <v>122</v>
      </c>
      <c r="D159" s="136">
        <v>157.30000000000001</v>
      </c>
      <c r="E159" s="136">
        <v>157.46666666666667</v>
      </c>
      <c r="F159" s="137">
        <v>156.53333333333333</v>
      </c>
      <c r="G159" s="137">
        <v>155.76666666666665</v>
      </c>
      <c r="H159" s="137">
        <v>154.83333333333331</v>
      </c>
      <c r="I159" s="137">
        <v>158.23333333333335</v>
      </c>
      <c r="J159" s="137">
        <v>159.16666666666669</v>
      </c>
      <c r="K159" s="137">
        <v>159.93333333333337</v>
      </c>
      <c r="L159" s="132">
        <v>158.4</v>
      </c>
      <c r="M159" s="132">
        <v>156.69999999999999</v>
      </c>
      <c r="N159" s="152">
        <v>36504000</v>
      </c>
      <c r="O159" s="390">
        <v>1.2088277697682157E-2</v>
      </c>
    </row>
    <row r="160" spans="1:15" ht="15">
      <c r="A160" s="131">
        <v>151</v>
      </c>
      <c r="B160" s="115" t="s">
        <v>2257</v>
      </c>
      <c r="C160" s="131" t="s">
        <v>123</v>
      </c>
      <c r="D160" s="136">
        <v>4034.8</v>
      </c>
      <c r="E160" s="136">
        <v>4053.4333333333329</v>
      </c>
      <c r="F160" s="137">
        <v>3991.8666666666659</v>
      </c>
      <c r="G160" s="137">
        <v>3948.9333333333329</v>
      </c>
      <c r="H160" s="137">
        <v>3887.3666666666659</v>
      </c>
      <c r="I160" s="137">
        <v>4096.3666666666659</v>
      </c>
      <c r="J160" s="137">
        <v>4157.9333333333325</v>
      </c>
      <c r="K160" s="137">
        <v>4200.8666666666659</v>
      </c>
      <c r="L160" s="132">
        <v>4115</v>
      </c>
      <c r="M160" s="132">
        <v>4010.5</v>
      </c>
      <c r="N160" s="152">
        <v>101850</v>
      </c>
      <c r="O160" s="390">
        <v>0.18499127399650961</v>
      </c>
    </row>
    <row r="161" spans="1:15" ht="15">
      <c r="A161" s="131">
        <v>152</v>
      </c>
      <c r="B161" s="115" t="s">
        <v>2253</v>
      </c>
      <c r="C161" s="131" t="s">
        <v>207</v>
      </c>
      <c r="D161" s="136">
        <v>208.45</v>
      </c>
      <c r="E161" s="136">
        <v>209.4666666666667</v>
      </c>
      <c r="F161" s="137">
        <v>205.28333333333339</v>
      </c>
      <c r="G161" s="137">
        <v>202.1166666666667</v>
      </c>
      <c r="H161" s="137">
        <v>197.93333333333339</v>
      </c>
      <c r="I161" s="137">
        <v>212.63333333333338</v>
      </c>
      <c r="J161" s="137">
        <v>216.81666666666666</v>
      </c>
      <c r="K161" s="137">
        <v>219.98333333333338</v>
      </c>
      <c r="L161" s="132">
        <v>213.65</v>
      </c>
      <c r="M161" s="132">
        <v>206.3</v>
      </c>
      <c r="N161" s="152">
        <v>3613137</v>
      </c>
      <c r="O161" s="390">
        <v>2.7053140096618359E-2</v>
      </c>
    </row>
    <row r="162" spans="1:15" ht="15">
      <c r="A162" s="131">
        <v>153</v>
      </c>
      <c r="B162" s="115" t="s">
        <v>2253</v>
      </c>
      <c r="C162" s="131" t="s">
        <v>124</v>
      </c>
      <c r="D162" s="136">
        <v>166.85</v>
      </c>
      <c r="E162" s="136">
        <v>166.35</v>
      </c>
      <c r="F162" s="137">
        <v>165.5</v>
      </c>
      <c r="G162" s="137">
        <v>164.15</v>
      </c>
      <c r="H162" s="137">
        <v>163.30000000000001</v>
      </c>
      <c r="I162" s="137">
        <v>167.7</v>
      </c>
      <c r="J162" s="137">
        <v>168.54999999999995</v>
      </c>
      <c r="K162" s="137">
        <v>169.89999999999998</v>
      </c>
      <c r="L162" s="132">
        <v>167.2</v>
      </c>
      <c r="M162" s="132">
        <v>165</v>
      </c>
      <c r="N162" s="152">
        <v>41617500</v>
      </c>
      <c r="O162" s="390">
        <v>-3.5018407111430368E-3</v>
      </c>
    </row>
    <row r="163" spans="1:15" ht="15">
      <c r="A163" s="131">
        <v>154</v>
      </c>
      <c r="B163" s="115" t="s">
        <v>2247</v>
      </c>
      <c r="C163" s="131" t="s">
        <v>125</v>
      </c>
      <c r="D163" s="136">
        <v>78.2</v>
      </c>
      <c r="E163" s="136">
        <v>77.916666666666671</v>
      </c>
      <c r="F163" s="137">
        <v>76.783333333333346</v>
      </c>
      <c r="G163" s="137">
        <v>75.366666666666674</v>
      </c>
      <c r="H163" s="137">
        <v>74.233333333333348</v>
      </c>
      <c r="I163" s="137">
        <v>79.333333333333343</v>
      </c>
      <c r="J163" s="137">
        <v>80.466666666666669</v>
      </c>
      <c r="K163" s="137">
        <v>81.88333333333334</v>
      </c>
      <c r="L163" s="132">
        <v>79.05</v>
      </c>
      <c r="M163" s="132">
        <v>76.5</v>
      </c>
      <c r="N163" s="152">
        <v>12960000</v>
      </c>
      <c r="O163" s="390">
        <v>2.7855153203342618E-3</v>
      </c>
    </row>
    <row r="164" spans="1:15" ht="15">
      <c r="A164" s="131">
        <v>155</v>
      </c>
      <c r="B164" s="115" t="s">
        <v>2242</v>
      </c>
      <c r="C164" s="131" t="s">
        <v>231</v>
      </c>
      <c r="D164" s="136">
        <v>33340.85</v>
      </c>
      <c r="E164" s="136">
        <v>33467.183333333334</v>
      </c>
      <c r="F164" s="137">
        <v>32834.366666666669</v>
      </c>
      <c r="G164" s="137">
        <v>32327.883333333331</v>
      </c>
      <c r="H164" s="137">
        <v>31695.066666666666</v>
      </c>
      <c r="I164" s="137">
        <v>33973.666666666672</v>
      </c>
      <c r="J164" s="137">
        <v>34606.483333333337</v>
      </c>
      <c r="K164" s="137">
        <v>35112.966666666674</v>
      </c>
      <c r="L164" s="132">
        <v>34100</v>
      </c>
      <c r="M164" s="132">
        <v>32960.699999999997</v>
      </c>
      <c r="N164" s="152">
        <v>73900</v>
      </c>
      <c r="O164" s="390">
        <v>0.13517665130568357</v>
      </c>
    </row>
    <row r="165" spans="1:15" ht="15">
      <c r="A165" s="131">
        <v>156</v>
      </c>
      <c r="B165" s="115" t="s">
        <v>2244</v>
      </c>
      <c r="C165" s="131" t="s">
        <v>356</v>
      </c>
      <c r="D165" s="136">
        <v>101.25</v>
      </c>
      <c r="E165" s="136">
        <v>102.48333333333333</v>
      </c>
      <c r="F165" s="137">
        <v>97.066666666666663</v>
      </c>
      <c r="G165" s="137">
        <v>92.883333333333326</v>
      </c>
      <c r="H165" s="137">
        <v>87.466666666666654</v>
      </c>
      <c r="I165" s="137">
        <v>106.66666666666667</v>
      </c>
      <c r="J165" s="137">
        <v>112.08333333333333</v>
      </c>
      <c r="K165" s="137">
        <v>116.26666666666668</v>
      </c>
      <c r="L165" s="132">
        <v>107.9</v>
      </c>
      <c r="M165" s="132">
        <v>98.3</v>
      </c>
      <c r="N165" s="152">
        <v>9681000</v>
      </c>
      <c r="O165" s="390">
        <v>-6.841801385681294E-2</v>
      </c>
    </row>
    <row r="166" spans="1:15" ht="15">
      <c r="A166" s="131">
        <v>157</v>
      </c>
      <c r="B166" s="115" t="s">
        <v>2246</v>
      </c>
      <c r="C166" s="131" t="s">
        <v>209</v>
      </c>
      <c r="D166" s="136">
        <v>2848.15</v>
      </c>
      <c r="E166" s="136">
        <v>2820.8166666666671</v>
      </c>
      <c r="F166" s="137">
        <v>2779.733333333334</v>
      </c>
      <c r="G166" s="137">
        <v>2711.3166666666671</v>
      </c>
      <c r="H166" s="137">
        <v>2670.233333333334</v>
      </c>
      <c r="I166" s="137">
        <v>2889.233333333334</v>
      </c>
      <c r="J166" s="137">
        <v>2930.3166666666671</v>
      </c>
      <c r="K166" s="137">
        <v>2998.733333333334</v>
      </c>
      <c r="L166" s="132">
        <v>2861.9</v>
      </c>
      <c r="M166" s="132">
        <v>2752.4</v>
      </c>
      <c r="N166" s="152">
        <v>2086820</v>
      </c>
      <c r="O166" s="390">
        <v>2.857993450431676E-2</v>
      </c>
    </row>
    <row r="167" spans="1:15" ht="15">
      <c r="A167" s="131">
        <v>158</v>
      </c>
      <c r="B167" s="115" t="s">
        <v>2253</v>
      </c>
      <c r="C167" s="131" t="s">
        <v>126</v>
      </c>
      <c r="D167" s="136">
        <v>223.45</v>
      </c>
      <c r="E167" s="136">
        <v>222.06666666666669</v>
      </c>
      <c r="F167" s="137">
        <v>219.63333333333338</v>
      </c>
      <c r="G167" s="137">
        <v>215.81666666666669</v>
      </c>
      <c r="H167" s="137">
        <v>213.38333333333338</v>
      </c>
      <c r="I167" s="137">
        <v>225.88333333333338</v>
      </c>
      <c r="J167" s="137">
        <v>228.31666666666672</v>
      </c>
      <c r="K167" s="137">
        <v>232.13333333333338</v>
      </c>
      <c r="L167" s="132">
        <v>224.5</v>
      </c>
      <c r="M167" s="132">
        <v>218.25</v>
      </c>
      <c r="N167" s="152">
        <v>19791000</v>
      </c>
      <c r="O167" s="390">
        <v>1.0879558688323628E-2</v>
      </c>
    </row>
    <row r="168" spans="1:15" ht="15">
      <c r="A168" s="131">
        <v>159</v>
      </c>
      <c r="B168" s="115" t="s">
        <v>2250</v>
      </c>
      <c r="C168" s="131" t="s">
        <v>127</v>
      </c>
      <c r="D168" s="136">
        <v>83.45</v>
      </c>
      <c r="E168" s="136">
        <v>83.283333333333346</v>
      </c>
      <c r="F168" s="137">
        <v>82.466666666666697</v>
      </c>
      <c r="G168" s="137">
        <v>81.483333333333348</v>
      </c>
      <c r="H168" s="137">
        <v>80.6666666666667</v>
      </c>
      <c r="I168" s="137">
        <v>84.266666666666694</v>
      </c>
      <c r="J168" s="137">
        <v>85.083333333333329</v>
      </c>
      <c r="K168" s="137">
        <v>86.066666666666691</v>
      </c>
      <c r="L168" s="132">
        <v>84.1</v>
      </c>
      <c r="M168" s="132">
        <v>82.3</v>
      </c>
      <c r="N168" s="152">
        <v>77718000</v>
      </c>
      <c r="O168" s="390">
        <v>3.2530400433738674E-3</v>
      </c>
    </row>
    <row r="169" spans="1:15" ht="15">
      <c r="A169" s="131">
        <v>160</v>
      </c>
      <c r="B169" s="115" t="s">
        <v>2249</v>
      </c>
      <c r="C169" s="131" t="s">
        <v>208</v>
      </c>
      <c r="D169" s="136">
        <v>1118.95</v>
      </c>
      <c r="E169" s="136">
        <v>1120.6000000000001</v>
      </c>
      <c r="F169" s="137">
        <v>1113.3500000000004</v>
      </c>
      <c r="G169" s="137">
        <v>1107.7500000000002</v>
      </c>
      <c r="H169" s="137">
        <v>1100.5000000000005</v>
      </c>
      <c r="I169" s="137">
        <v>1126.2000000000003</v>
      </c>
      <c r="J169" s="137">
        <v>1133.4499999999998</v>
      </c>
      <c r="K169" s="137">
        <v>1139.0500000000002</v>
      </c>
      <c r="L169" s="132">
        <v>1127.8499999999999</v>
      </c>
      <c r="M169" s="132">
        <v>1115</v>
      </c>
      <c r="N169" s="152">
        <v>3439000</v>
      </c>
      <c r="O169" s="390">
        <v>-5.7820179242555649E-3</v>
      </c>
    </row>
    <row r="170" spans="1:15" ht="15">
      <c r="A170" s="131">
        <v>161</v>
      </c>
      <c r="B170" s="115" t="s">
        <v>2247</v>
      </c>
      <c r="C170" s="131" t="s">
        <v>128</v>
      </c>
      <c r="D170" s="136">
        <v>79.95</v>
      </c>
      <c r="E170" s="136">
        <v>80.533333333333346</v>
      </c>
      <c r="F170" s="137">
        <v>78.916666666666686</v>
      </c>
      <c r="G170" s="137">
        <v>77.88333333333334</v>
      </c>
      <c r="H170" s="137">
        <v>76.26666666666668</v>
      </c>
      <c r="I170" s="137">
        <v>81.566666666666691</v>
      </c>
      <c r="J170" s="137">
        <v>83.183333333333337</v>
      </c>
      <c r="K170" s="137">
        <v>84.216666666666697</v>
      </c>
      <c r="L170" s="132">
        <v>82.15</v>
      </c>
      <c r="M170" s="132">
        <v>79.5</v>
      </c>
      <c r="N170" s="152">
        <v>114130500</v>
      </c>
      <c r="O170" s="390">
        <v>-2.6688555347091931E-2</v>
      </c>
    </row>
    <row r="171" spans="1:15" ht="15">
      <c r="A171" s="131">
        <v>162</v>
      </c>
      <c r="B171" s="115" t="s">
        <v>2245</v>
      </c>
      <c r="C171" s="131" t="s">
        <v>129</v>
      </c>
      <c r="D171" s="136">
        <v>188.15</v>
      </c>
      <c r="E171" s="136">
        <v>187.88333333333333</v>
      </c>
      <c r="F171" s="137">
        <v>187.01666666666665</v>
      </c>
      <c r="G171" s="137">
        <v>185.88333333333333</v>
      </c>
      <c r="H171" s="137">
        <v>185.01666666666665</v>
      </c>
      <c r="I171" s="137">
        <v>189.01666666666665</v>
      </c>
      <c r="J171" s="137">
        <v>189.88333333333333</v>
      </c>
      <c r="K171" s="137">
        <v>191.01666666666665</v>
      </c>
      <c r="L171" s="132">
        <v>188.75</v>
      </c>
      <c r="M171" s="132">
        <v>186.75</v>
      </c>
      <c r="N171" s="152">
        <v>44552000</v>
      </c>
      <c r="O171" s="390">
        <v>3.6042530185619029E-3</v>
      </c>
    </row>
    <row r="172" spans="1:15" ht="15">
      <c r="A172" s="131">
        <v>163</v>
      </c>
      <c r="B172" s="115" t="s">
        <v>2245</v>
      </c>
      <c r="C172" s="131" t="s">
        <v>130</v>
      </c>
      <c r="D172" s="136">
        <v>80.05</v>
      </c>
      <c r="E172" s="136">
        <v>79.533333333333317</v>
      </c>
      <c r="F172" s="137">
        <v>78.46666666666664</v>
      </c>
      <c r="G172" s="137">
        <v>76.883333333333326</v>
      </c>
      <c r="H172" s="137">
        <v>75.816666666666649</v>
      </c>
      <c r="I172" s="137">
        <v>81.116666666666632</v>
      </c>
      <c r="J172" s="137">
        <v>82.183333333333323</v>
      </c>
      <c r="K172" s="137">
        <v>83.766666666666623</v>
      </c>
      <c r="L172" s="132">
        <v>80.599999999999994</v>
      </c>
      <c r="M172" s="132">
        <v>77.95</v>
      </c>
      <c r="N172" s="152">
        <v>25136000</v>
      </c>
      <c r="O172" s="390">
        <v>-1.3190954773869347E-2</v>
      </c>
    </row>
    <row r="173" spans="1:15" ht="15">
      <c r="A173" s="131">
        <v>164</v>
      </c>
      <c r="B173" s="115" t="s">
        <v>2244</v>
      </c>
      <c r="C173" s="131" t="s">
        <v>1586</v>
      </c>
      <c r="D173" s="136">
        <v>1319.95</v>
      </c>
      <c r="E173" s="136">
        <v>1313.3166666666666</v>
      </c>
      <c r="F173" s="137">
        <v>1298.6333333333332</v>
      </c>
      <c r="G173" s="137">
        <v>1277.3166666666666</v>
      </c>
      <c r="H173" s="137">
        <v>1262.6333333333332</v>
      </c>
      <c r="I173" s="137">
        <v>1334.6333333333332</v>
      </c>
      <c r="J173" s="137">
        <v>1349.3166666666666</v>
      </c>
      <c r="K173" s="137">
        <v>1370.6333333333332</v>
      </c>
      <c r="L173" s="132">
        <v>1328</v>
      </c>
      <c r="M173" s="132">
        <v>1292</v>
      </c>
      <c r="N173" s="152">
        <v>1233600</v>
      </c>
      <c r="O173" s="390">
        <v>3.2530904359141183E-3</v>
      </c>
    </row>
    <row r="174" spans="1:15" ht="15">
      <c r="A174" s="131">
        <v>165</v>
      </c>
      <c r="B174" s="115" t="s">
        <v>2243</v>
      </c>
      <c r="C174" s="131" t="s">
        <v>214</v>
      </c>
      <c r="D174" s="136">
        <v>669</v>
      </c>
      <c r="E174" s="136">
        <v>665.1</v>
      </c>
      <c r="F174" s="137">
        <v>656.7</v>
      </c>
      <c r="G174" s="137">
        <v>644.4</v>
      </c>
      <c r="H174" s="137">
        <v>636</v>
      </c>
      <c r="I174" s="137">
        <v>677.40000000000009</v>
      </c>
      <c r="J174" s="137">
        <v>685.8</v>
      </c>
      <c r="K174" s="137">
        <v>698.10000000000014</v>
      </c>
      <c r="L174" s="132">
        <v>673.5</v>
      </c>
      <c r="M174" s="132">
        <v>652.79999999999995</v>
      </c>
      <c r="N174" s="152">
        <v>920800</v>
      </c>
      <c r="O174" s="390">
        <v>-3.842940685045948E-2</v>
      </c>
    </row>
    <row r="175" spans="1:15" ht="15">
      <c r="A175" s="131">
        <v>166</v>
      </c>
      <c r="B175" s="115" t="s">
        <v>2244</v>
      </c>
      <c r="C175" s="131" t="s">
        <v>1619</v>
      </c>
      <c r="D175" s="136">
        <v>768.5</v>
      </c>
      <c r="E175" s="136">
        <v>775.01666666666677</v>
      </c>
      <c r="F175" s="137">
        <v>753.68333333333351</v>
      </c>
      <c r="G175" s="137">
        <v>738.86666666666679</v>
      </c>
      <c r="H175" s="137">
        <v>717.53333333333353</v>
      </c>
      <c r="I175" s="137">
        <v>789.83333333333348</v>
      </c>
      <c r="J175" s="137">
        <v>811.16666666666674</v>
      </c>
      <c r="K175" s="137">
        <v>825.98333333333346</v>
      </c>
      <c r="L175" s="132">
        <v>796.35</v>
      </c>
      <c r="M175" s="132">
        <v>760.2</v>
      </c>
      <c r="N175" s="152">
        <v>5322400</v>
      </c>
      <c r="O175" s="390">
        <v>9.8664238008500296E-3</v>
      </c>
    </row>
    <row r="176" spans="1:15" ht="15">
      <c r="A176" s="131">
        <v>167</v>
      </c>
      <c r="B176" s="115" t="s">
        <v>2247</v>
      </c>
      <c r="C176" s="131" t="s">
        <v>2172</v>
      </c>
      <c r="D176" s="136">
        <v>564.95000000000005</v>
      </c>
      <c r="E176" s="136">
        <v>565.05000000000007</v>
      </c>
      <c r="F176" s="137">
        <v>562.25000000000011</v>
      </c>
      <c r="G176" s="137">
        <v>559.55000000000007</v>
      </c>
      <c r="H176" s="137">
        <v>556.75000000000011</v>
      </c>
      <c r="I176" s="137">
        <v>567.75000000000011</v>
      </c>
      <c r="J176" s="137">
        <v>570.55000000000007</v>
      </c>
      <c r="K176" s="137">
        <v>573.25000000000011</v>
      </c>
      <c r="L176" s="132">
        <v>567.85</v>
      </c>
      <c r="M176" s="132">
        <v>562.35</v>
      </c>
      <c r="N176" s="152">
        <v>5484000</v>
      </c>
      <c r="O176" s="390">
        <v>-2.8365699323587169E-3</v>
      </c>
    </row>
    <row r="177" spans="1:15" ht="15">
      <c r="A177" s="131">
        <v>168</v>
      </c>
      <c r="B177" s="115" t="s">
        <v>2251</v>
      </c>
      <c r="C177" s="131" t="s">
        <v>131</v>
      </c>
      <c r="D177" s="136">
        <v>20.75</v>
      </c>
      <c r="E177" s="136">
        <v>21</v>
      </c>
      <c r="F177" s="137">
        <v>20.3</v>
      </c>
      <c r="G177" s="137">
        <v>19.850000000000001</v>
      </c>
      <c r="H177" s="137">
        <v>19.150000000000002</v>
      </c>
      <c r="I177" s="137">
        <v>21.45</v>
      </c>
      <c r="J177" s="137">
        <v>22.150000000000002</v>
      </c>
      <c r="K177" s="137">
        <v>22.599999999999998</v>
      </c>
      <c r="L177" s="132">
        <v>21.7</v>
      </c>
      <c r="M177" s="132">
        <v>20.55</v>
      </c>
      <c r="N177" s="152">
        <v>128156000</v>
      </c>
      <c r="O177" s="390">
        <v>-5.91983556012333E-2</v>
      </c>
    </row>
    <row r="178" spans="1:15" ht="15">
      <c r="A178" s="131">
        <v>169</v>
      </c>
      <c r="B178" s="115" t="s">
        <v>2245</v>
      </c>
      <c r="C178" s="131" t="s">
        <v>132</v>
      </c>
      <c r="D178" s="136">
        <v>112.9</v>
      </c>
      <c r="E178" s="136">
        <v>112.36666666666667</v>
      </c>
      <c r="F178" s="137">
        <v>111.13333333333335</v>
      </c>
      <c r="G178" s="137">
        <v>109.36666666666667</v>
      </c>
      <c r="H178" s="137">
        <v>108.13333333333335</v>
      </c>
      <c r="I178" s="137">
        <v>114.13333333333335</v>
      </c>
      <c r="J178" s="137">
        <v>115.36666666666667</v>
      </c>
      <c r="K178" s="137">
        <v>117.13333333333335</v>
      </c>
      <c r="L178" s="132">
        <v>113.6</v>
      </c>
      <c r="M178" s="132">
        <v>110.6</v>
      </c>
      <c r="N178" s="152">
        <v>41286000</v>
      </c>
      <c r="O178" s="390">
        <v>8.6484901788331861E-3</v>
      </c>
    </row>
    <row r="179" spans="1:15" ht="15">
      <c r="A179" s="131">
        <v>170</v>
      </c>
      <c r="B179" s="115" t="s">
        <v>2250</v>
      </c>
      <c r="C179" s="131" t="s">
        <v>133</v>
      </c>
      <c r="D179" s="136">
        <v>437.95</v>
      </c>
      <c r="E179" s="136">
        <v>433.05</v>
      </c>
      <c r="F179" s="137">
        <v>425.6</v>
      </c>
      <c r="G179" s="137">
        <v>413.25</v>
      </c>
      <c r="H179" s="137">
        <v>405.8</v>
      </c>
      <c r="I179" s="137">
        <v>445.40000000000003</v>
      </c>
      <c r="J179" s="137">
        <v>452.84999999999997</v>
      </c>
      <c r="K179" s="137">
        <v>465.20000000000005</v>
      </c>
      <c r="L179" s="132">
        <v>440.5</v>
      </c>
      <c r="M179" s="132">
        <v>420.7</v>
      </c>
      <c r="N179" s="152">
        <v>10851000</v>
      </c>
      <c r="O179" s="390">
        <v>1.8586313714446634E-2</v>
      </c>
    </row>
    <row r="180" spans="1:15" ht="15">
      <c r="A180" s="131">
        <v>171</v>
      </c>
      <c r="B180" s="115" t="s">
        <v>2253</v>
      </c>
      <c r="C180" s="131" t="s">
        <v>134</v>
      </c>
      <c r="D180" s="136">
        <v>1214.1500000000001</v>
      </c>
      <c r="E180" s="136">
        <v>1207.3333333333333</v>
      </c>
      <c r="F180" s="137">
        <v>1195.8666666666666</v>
      </c>
      <c r="G180" s="137">
        <v>1177.5833333333333</v>
      </c>
      <c r="H180" s="137">
        <v>1166.1166666666666</v>
      </c>
      <c r="I180" s="137">
        <v>1225.6166666666666</v>
      </c>
      <c r="J180" s="137">
        <v>1237.0833333333333</v>
      </c>
      <c r="K180" s="137">
        <v>1255.3666666666666</v>
      </c>
      <c r="L180" s="132">
        <v>1218.8</v>
      </c>
      <c r="M180" s="132">
        <v>1189.05</v>
      </c>
      <c r="N180" s="152">
        <v>50759000</v>
      </c>
      <c r="O180" s="390">
        <v>2.5676983546979006E-3</v>
      </c>
    </row>
    <row r="181" spans="1:15" ht="15">
      <c r="A181" s="131">
        <v>172</v>
      </c>
      <c r="B181" s="115" t="s">
        <v>2245</v>
      </c>
      <c r="C181" s="131" t="s">
        <v>135</v>
      </c>
      <c r="D181" s="136">
        <v>410.9</v>
      </c>
      <c r="E181" s="136">
        <v>409</v>
      </c>
      <c r="F181" s="137">
        <v>403.15</v>
      </c>
      <c r="G181" s="137">
        <v>395.4</v>
      </c>
      <c r="H181" s="137">
        <v>389.54999999999995</v>
      </c>
      <c r="I181" s="137">
        <v>416.75</v>
      </c>
      <c r="J181" s="137">
        <v>422.6</v>
      </c>
      <c r="K181" s="137">
        <v>430.35</v>
      </c>
      <c r="L181" s="132">
        <v>414.85</v>
      </c>
      <c r="M181" s="132">
        <v>401.25</v>
      </c>
      <c r="N181" s="152">
        <v>10058100</v>
      </c>
      <c r="O181" s="390">
        <v>2.3818975784041286E-2</v>
      </c>
    </row>
    <row r="182" spans="1:15" ht="15">
      <c r="A182" s="131">
        <v>173</v>
      </c>
      <c r="B182" s="49" t="s">
        <v>2244</v>
      </c>
      <c r="C182" s="131" t="s">
        <v>1641</v>
      </c>
      <c r="D182" s="136">
        <v>596.4</v>
      </c>
      <c r="E182" s="136">
        <v>588.54999999999995</v>
      </c>
      <c r="F182" s="137">
        <v>570.39999999999986</v>
      </c>
      <c r="G182" s="137">
        <v>544.39999999999986</v>
      </c>
      <c r="H182" s="137">
        <v>526.24999999999977</v>
      </c>
      <c r="I182" s="137">
        <v>614.54999999999995</v>
      </c>
      <c r="J182" s="137">
        <v>632.70000000000005</v>
      </c>
      <c r="K182" s="137">
        <v>658.7</v>
      </c>
      <c r="L182" s="132">
        <v>606.70000000000005</v>
      </c>
      <c r="M182" s="132">
        <v>562.54999999999995</v>
      </c>
      <c r="N182" s="152">
        <v>572400</v>
      </c>
      <c r="O182" s="390">
        <v>9.6551724137931033E-2</v>
      </c>
    </row>
    <row r="183" spans="1:15" ht="15">
      <c r="A183" s="131">
        <v>174</v>
      </c>
      <c r="B183" s="115" t="s">
        <v>2245</v>
      </c>
      <c r="C183" s="131" t="s">
        <v>136</v>
      </c>
      <c r="D183" s="136">
        <v>32.950000000000003</v>
      </c>
      <c r="E183" s="136">
        <v>32.766666666666673</v>
      </c>
      <c r="F183" s="137">
        <v>32.433333333333344</v>
      </c>
      <c r="G183" s="137">
        <v>31.916666666666671</v>
      </c>
      <c r="H183" s="137">
        <v>31.583333333333343</v>
      </c>
      <c r="I183" s="137">
        <v>33.283333333333346</v>
      </c>
      <c r="J183" s="137">
        <v>33.616666666666674</v>
      </c>
      <c r="K183" s="137">
        <v>34.133333333333347</v>
      </c>
      <c r="L183" s="132">
        <v>33.1</v>
      </c>
      <c r="M183" s="132">
        <v>32.25</v>
      </c>
      <c r="N183" s="152">
        <v>49673000</v>
      </c>
      <c r="O183" s="390">
        <v>1.3527851458885942E-2</v>
      </c>
    </row>
    <row r="184" spans="1:15" ht="15">
      <c r="A184" s="131">
        <v>175</v>
      </c>
      <c r="B184" s="115" t="s">
        <v>2258</v>
      </c>
      <c r="C184" s="131" t="s">
        <v>137</v>
      </c>
      <c r="D184" s="136">
        <v>77.599999999999994</v>
      </c>
      <c r="E184" s="136">
        <v>77.666666666666671</v>
      </c>
      <c r="F184" s="137">
        <v>76.63333333333334</v>
      </c>
      <c r="G184" s="137">
        <v>75.666666666666671</v>
      </c>
      <c r="H184" s="137">
        <v>74.63333333333334</v>
      </c>
      <c r="I184" s="137">
        <v>78.63333333333334</v>
      </c>
      <c r="J184" s="137">
        <v>79.666666666666671</v>
      </c>
      <c r="K184" s="137">
        <v>80.63333333333334</v>
      </c>
      <c r="L184" s="132">
        <v>78.7</v>
      </c>
      <c r="M184" s="132">
        <v>76.7</v>
      </c>
      <c r="N184" s="152">
        <v>74868000</v>
      </c>
      <c r="O184" s="390">
        <v>-1.3128756722556154E-2</v>
      </c>
    </row>
    <row r="185" spans="1:15" ht="15">
      <c r="A185" s="131">
        <v>176</v>
      </c>
      <c r="B185" s="115" t="s">
        <v>2247</v>
      </c>
      <c r="C185" s="131" t="s">
        <v>138</v>
      </c>
      <c r="D185" s="136">
        <v>295.95</v>
      </c>
      <c r="E185" s="136">
        <v>296.51666666666671</v>
      </c>
      <c r="F185" s="137">
        <v>293.78333333333342</v>
      </c>
      <c r="G185" s="137">
        <v>291.61666666666673</v>
      </c>
      <c r="H185" s="137">
        <v>288.88333333333344</v>
      </c>
      <c r="I185" s="137">
        <v>298.68333333333339</v>
      </c>
      <c r="J185" s="137">
        <v>301.41666666666663</v>
      </c>
      <c r="K185" s="137">
        <v>303.58333333333337</v>
      </c>
      <c r="L185" s="132">
        <v>299.25</v>
      </c>
      <c r="M185" s="132">
        <v>294.35000000000002</v>
      </c>
      <c r="N185" s="152">
        <v>90288000</v>
      </c>
      <c r="O185" s="390">
        <v>-4.7289923608584937E-3</v>
      </c>
    </row>
    <row r="186" spans="1:15" ht="15">
      <c r="A186" s="131">
        <v>177</v>
      </c>
      <c r="B186" s="115" t="s">
        <v>2243</v>
      </c>
      <c r="C186" s="131" t="s">
        <v>212</v>
      </c>
      <c r="D186" s="136">
        <v>17339.349999999999</v>
      </c>
      <c r="E186" s="136">
        <v>17279.3</v>
      </c>
      <c r="F186" s="137">
        <v>17161.149999999998</v>
      </c>
      <c r="G186" s="137">
        <v>16982.949999999997</v>
      </c>
      <c r="H186" s="137">
        <v>16864.799999999996</v>
      </c>
      <c r="I186" s="137">
        <v>17457.5</v>
      </c>
      <c r="J186" s="137">
        <v>17575.650000000001</v>
      </c>
      <c r="K186" s="137">
        <v>17753.850000000002</v>
      </c>
      <c r="L186" s="132">
        <v>17397.45</v>
      </c>
      <c r="M186" s="132">
        <v>17101.099999999999</v>
      </c>
      <c r="N186" s="152">
        <v>93500</v>
      </c>
      <c r="O186" s="390">
        <v>-3.7293553542887587E-3</v>
      </c>
    </row>
    <row r="187" spans="1:15" ht="15">
      <c r="A187" s="131">
        <v>178</v>
      </c>
      <c r="B187" s="115" t="s">
        <v>2252</v>
      </c>
      <c r="C187" s="131" t="s">
        <v>139</v>
      </c>
      <c r="D187" s="136">
        <v>1010.45</v>
      </c>
      <c r="E187" s="136">
        <v>1011.75</v>
      </c>
      <c r="F187" s="137">
        <v>1003.65</v>
      </c>
      <c r="G187" s="137">
        <v>996.85</v>
      </c>
      <c r="H187" s="137">
        <v>988.75</v>
      </c>
      <c r="I187" s="137">
        <v>1018.55</v>
      </c>
      <c r="J187" s="137">
        <v>1026.6499999999999</v>
      </c>
      <c r="K187" s="137">
        <v>1033.4499999999998</v>
      </c>
      <c r="L187" s="132">
        <v>1019.85</v>
      </c>
      <c r="M187" s="132">
        <v>1004.95</v>
      </c>
      <c r="N187" s="152">
        <v>1285500</v>
      </c>
      <c r="O187" s="390">
        <v>-2.7152831652443757E-3</v>
      </c>
    </row>
    <row r="188" spans="1:15" ht="15">
      <c r="A188" s="131">
        <v>179</v>
      </c>
      <c r="B188" s="115" t="s">
        <v>2247</v>
      </c>
      <c r="C188" s="131" t="s">
        <v>213</v>
      </c>
      <c r="D188" s="136">
        <v>17.95</v>
      </c>
      <c r="E188" s="136">
        <v>17.966666666666665</v>
      </c>
      <c r="F188" s="137">
        <v>17.833333333333329</v>
      </c>
      <c r="G188" s="137">
        <v>17.716666666666665</v>
      </c>
      <c r="H188" s="137">
        <v>17.583333333333329</v>
      </c>
      <c r="I188" s="137">
        <v>18.083333333333329</v>
      </c>
      <c r="J188" s="137">
        <v>18.216666666666661</v>
      </c>
      <c r="K188" s="137">
        <v>18.333333333333329</v>
      </c>
      <c r="L188" s="132">
        <v>18.100000000000001</v>
      </c>
      <c r="M188" s="132">
        <v>17.850000000000001</v>
      </c>
      <c r="N188" s="152">
        <v>147941424</v>
      </c>
      <c r="O188" s="390">
        <v>-1.1188185276348177E-3</v>
      </c>
    </row>
    <row r="189" spans="1:15" ht="15">
      <c r="A189" s="131">
        <v>180</v>
      </c>
      <c r="B189" s="49" t="s">
        <v>2244</v>
      </c>
      <c r="C189" s="131" t="s">
        <v>1810</v>
      </c>
      <c r="D189" s="136">
        <v>50.25</v>
      </c>
      <c r="E189" s="136">
        <v>50.550000000000004</v>
      </c>
      <c r="F189" s="137">
        <v>49.300000000000011</v>
      </c>
      <c r="G189" s="137">
        <v>48.350000000000009</v>
      </c>
      <c r="H189" s="137">
        <v>47.100000000000016</v>
      </c>
      <c r="I189" s="137">
        <v>51.500000000000007</v>
      </c>
      <c r="J189" s="137">
        <v>52.749999999999993</v>
      </c>
      <c r="K189" s="137">
        <v>53.7</v>
      </c>
      <c r="L189" s="132">
        <v>51.8</v>
      </c>
      <c r="M189" s="132">
        <v>49.6</v>
      </c>
      <c r="N189" s="152">
        <v>17836000</v>
      </c>
      <c r="O189" s="390">
        <v>2.2882376555600159E-2</v>
      </c>
    </row>
    <row r="190" spans="1:15" ht="15">
      <c r="A190" s="131">
        <v>181</v>
      </c>
      <c r="B190" s="115" t="s">
        <v>2242</v>
      </c>
      <c r="C190" s="131" t="s">
        <v>230</v>
      </c>
      <c r="D190" s="136">
        <v>1940.3</v>
      </c>
      <c r="E190" s="136">
        <v>1918.1000000000001</v>
      </c>
      <c r="F190" s="137">
        <v>1888.2000000000003</v>
      </c>
      <c r="G190" s="137">
        <v>1836.1000000000001</v>
      </c>
      <c r="H190" s="137">
        <v>1806.2000000000003</v>
      </c>
      <c r="I190" s="137">
        <v>1970.2000000000003</v>
      </c>
      <c r="J190" s="137">
        <v>2000.1000000000004</v>
      </c>
      <c r="K190" s="137">
        <v>2052.2000000000003</v>
      </c>
      <c r="L190" s="132">
        <v>1948</v>
      </c>
      <c r="M190" s="132">
        <v>1866</v>
      </c>
      <c r="N190" s="152">
        <v>836000</v>
      </c>
      <c r="O190" s="390">
        <v>5.5555555555555552E-2</v>
      </c>
    </row>
    <row r="191" spans="1:15" ht="15">
      <c r="A191" s="131">
        <v>182</v>
      </c>
      <c r="B191" s="115" t="s">
        <v>2250</v>
      </c>
      <c r="C191" s="131" t="s">
        <v>140</v>
      </c>
      <c r="D191" s="136">
        <v>1325.1</v>
      </c>
      <c r="E191" s="136">
        <v>1328.9666666666665</v>
      </c>
      <c r="F191" s="137">
        <v>1298.633333333333</v>
      </c>
      <c r="G191" s="137">
        <v>1272.1666666666665</v>
      </c>
      <c r="H191" s="137">
        <v>1241.833333333333</v>
      </c>
      <c r="I191" s="137">
        <v>1355.4333333333329</v>
      </c>
      <c r="J191" s="137">
        <v>1385.7666666666664</v>
      </c>
      <c r="K191" s="137">
        <v>1412.2333333333329</v>
      </c>
      <c r="L191" s="132">
        <v>1359.3</v>
      </c>
      <c r="M191" s="132">
        <v>1302.5</v>
      </c>
      <c r="N191" s="152">
        <v>4387200</v>
      </c>
      <c r="O191" s="390">
        <v>0.12423124231242312</v>
      </c>
    </row>
    <row r="192" spans="1:15" ht="15">
      <c r="A192" s="131">
        <v>183</v>
      </c>
      <c r="B192" s="115" t="s">
        <v>2246</v>
      </c>
      <c r="C192" s="131" t="s">
        <v>141</v>
      </c>
      <c r="D192" s="136">
        <v>422.05</v>
      </c>
      <c r="E192" s="136">
        <v>417.84999999999997</v>
      </c>
      <c r="F192" s="137">
        <v>409.69999999999993</v>
      </c>
      <c r="G192" s="137">
        <v>397.34999999999997</v>
      </c>
      <c r="H192" s="137">
        <v>389.19999999999993</v>
      </c>
      <c r="I192" s="137">
        <v>430.19999999999993</v>
      </c>
      <c r="J192" s="137">
        <v>438.34999999999991</v>
      </c>
      <c r="K192" s="137">
        <v>450.69999999999993</v>
      </c>
      <c r="L192" s="132">
        <v>426</v>
      </c>
      <c r="M192" s="132">
        <v>405.5</v>
      </c>
      <c r="N192" s="152">
        <v>5568800</v>
      </c>
      <c r="O192" s="390">
        <v>1.1185357350377687E-2</v>
      </c>
    </row>
    <row r="193" spans="1:15" ht="15">
      <c r="A193" s="131">
        <v>184</v>
      </c>
      <c r="B193" s="115" t="s">
        <v>2246</v>
      </c>
      <c r="C193" s="131" t="s">
        <v>142</v>
      </c>
      <c r="D193" s="136">
        <v>604.20000000000005</v>
      </c>
      <c r="E193" s="136">
        <v>591.80000000000007</v>
      </c>
      <c r="F193" s="137">
        <v>572.85000000000014</v>
      </c>
      <c r="G193" s="137">
        <v>541.50000000000011</v>
      </c>
      <c r="H193" s="137">
        <v>522.55000000000018</v>
      </c>
      <c r="I193" s="137">
        <v>623.15000000000009</v>
      </c>
      <c r="J193" s="137">
        <v>642.10000000000014</v>
      </c>
      <c r="K193" s="137">
        <v>673.45</v>
      </c>
      <c r="L193" s="132">
        <v>610.75</v>
      </c>
      <c r="M193" s="132">
        <v>560.45000000000005</v>
      </c>
      <c r="N193" s="152">
        <v>45545500</v>
      </c>
      <c r="O193" s="390">
        <v>0.11465568298067087</v>
      </c>
    </row>
    <row r="194" spans="1:15" ht="15">
      <c r="A194" s="131">
        <v>185</v>
      </c>
      <c r="B194" s="115" t="s">
        <v>2254</v>
      </c>
      <c r="C194" s="131" t="s">
        <v>143</v>
      </c>
      <c r="D194" s="136">
        <v>774.55</v>
      </c>
      <c r="E194" s="136">
        <v>767.7833333333333</v>
      </c>
      <c r="F194" s="137">
        <v>757.76666666666665</v>
      </c>
      <c r="G194" s="137">
        <v>740.98333333333335</v>
      </c>
      <c r="H194" s="137">
        <v>730.9666666666667</v>
      </c>
      <c r="I194" s="137">
        <v>784.56666666666661</v>
      </c>
      <c r="J194" s="137">
        <v>794.58333333333326</v>
      </c>
      <c r="K194" s="137">
        <v>811.36666666666656</v>
      </c>
      <c r="L194" s="132">
        <v>777.8</v>
      </c>
      <c r="M194" s="132">
        <v>751</v>
      </c>
      <c r="N194" s="152">
        <v>8262000</v>
      </c>
      <c r="O194" s="390">
        <v>-0.10950635912912265</v>
      </c>
    </row>
    <row r="195" spans="1:15" ht="15">
      <c r="A195" s="131">
        <v>186</v>
      </c>
      <c r="B195" s="115" t="s">
        <v>2245</v>
      </c>
      <c r="C195" s="131" t="s">
        <v>1858</v>
      </c>
      <c r="D195" s="136">
        <v>7.25</v>
      </c>
      <c r="E195" s="136">
        <v>7.25</v>
      </c>
      <c r="F195" s="137">
        <v>7.15</v>
      </c>
      <c r="G195" s="137">
        <v>7.0500000000000007</v>
      </c>
      <c r="H195" s="137">
        <v>6.9500000000000011</v>
      </c>
      <c r="I195" s="137">
        <v>7.35</v>
      </c>
      <c r="J195" s="137">
        <v>7.4499999999999993</v>
      </c>
      <c r="K195" s="137">
        <v>7.5499999999999989</v>
      </c>
      <c r="L195" s="132">
        <v>7.35</v>
      </c>
      <c r="M195" s="132">
        <v>7.15</v>
      </c>
      <c r="N195" s="152">
        <v>333585000</v>
      </c>
      <c r="O195" s="390">
        <v>9.2579986385296128E-3</v>
      </c>
    </row>
    <row r="196" spans="1:15" ht="15">
      <c r="A196" s="131">
        <v>187</v>
      </c>
      <c r="B196" s="115" t="s">
        <v>2247</v>
      </c>
      <c r="C196" s="131" t="s">
        <v>144</v>
      </c>
      <c r="D196" s="136">
        <v>38.799999999999997</v>
      </c>
      <c r="E196" s="136">
        <v>39.016666666666666</v>
      </c>
      <c r="F196" s="137">
        <v>38.083333333333329</v>
      </c>
      <c r="G196" s="137">
        <v>37.36666666666666</v>
      </c>
      <c r="H196" s="137">
        <v>36.433333333333323</v>
      </c>
      <c r="I196" s="137">
        <v>39.733333333333334</v>
      </c>
      <c r="J196" s="137">
        <v>40.666666666666671</v>
      </c>
      <c r="K196" s="137">
        <v>41.38333333333334</v>
      </c>
      <c r="L196" s="132">
        <v>39.950000000000003</v>
      </c>
      <c r="M196" s="132">
        <v>38.299999999999997</v>
      </c>
      <c r="N196" s="152">
        <v>30987000</v>
      </c>
      <c r="O196" s="390">
        <v>4.6186569431783654E-2</v>
      </c>
    </row>
    <row r="197" spans="1:15" ht="15">
      <c r="A197" s="131">
        <v>188</v>
      </c>
      <c r="B197" s="115" t="s">
        <v>2259</v>
      </c>
      <c r="C197" s="131" t="s">
        <v>145</v>
      </c>
      <c r="D197" s="136">
        <v>676.5</v>
      </c>
      <c r="E197" s="136">
        <v>668.58333333333337</v>
      </c>
      <c r="F197" s="137">
        <v>655.56666666666672</v>
      </c>
      <c r="G197" s="137">
        <v>634.63333333333333</v>
      </c>
      <c r="H197" s="137">
        <v>621.61666666666667</v>
      </c>
      <c r="I197" s="137">
        <v>689.51666666666677</v>
      </c>
      <c r="J197" s="137">
        <v>702.53333333333342</v>
      </c>
      <c r="K197" s="137">
        <v>723.46666666666681</v>
      </c>
      <c r="L197" s="132">
        <v>681.6</v>
      </c>
      <c r="M197" s="132">
        <v>647.65</v>
      </c>
      <c r="N197" s="152">
        <v>3375750</v>
      </c>
      <c r="O197" s="390">
        <v>1.7805475183618963E-3</v>
      </c>
    </row>
    <row r="198" spans="1:15" ht="15">
      <c r="A198" s="131">
        <v>189</v>
      </c>
      <c r="B198" s="115" t="s">
        <v>2251</v>
      </c>
      <c r="C198" s="131" t="s">
        <v>146</v>
      </c>
      <c r="D198" s="136">
        <v>568.75</v>
      </c>
      <c r="E198" s="136">
        <v>565.78333333333342</v>
      </c>
      <c r="F198" s="137">
        <v>558.16666666666686</v>
      </c>
      <c r="G198" s="137">
        <v>547.58333333333348</v>
      </c>
      <c r="H198" s="137">
        <v>539.96666666666692</v>
      </c>
      <c r="I198" s="137">
        <v>576.36666666666679</v>
      </c>
      <c r="J198" s="137">
        <v>583.98333333333335</v>
      </c>
      <c r="K198" s="137">
        <v>594.56666666666672</v>
      </c>
      <c r="L198" s="132">
        <v>573.4</v>
      </c>
      <c r="M198" s="132">
        <v>555.20000000000005</v>
      </c>
      <c r="N198" s="152">
        <v>3384800</v>
      </c>
      <c r="O198" s="390">
        <v>8.8221268478779202E-3</v>
      </c>
    </row>
    <row r="199" spans="1:15" ht="15">
      <c r="A199" s="131">
        <v>190</v>
      </c>
      <c r="B199" s="115" t="s">
        <v>2257</v>
      </c>
      <c r="C199" s="131" t="s">
        <v>357</v>
      </c>
      <c r="D199" s="136">
        <v>1441.1</v>
      </c>
      <c r="E199" s="136">
        <v>1433.6000000000001</v>
      </c>
      <c r="F199" s="137">
        <v>1421.0500000000002</v>
      </c>
      <c r="G199" s="137">
        <v>1401</v>
      </c>
      <c r="H199" s="137">
        <v>1388.45</v>
      </c>
      <c r="I199" s="137">
        <v>1453.6500000000003</v>
      </c>
      <c r="J199" s="137">
        <v>1466.2</v>
      </c>
      <c r="K199" s="137">
        <v>1486.2500000000005</v>
      </c>
      <c r="L199" s="132">
        <v>1446.15</v>
      </c>
      <c r="M199" s="132">
        <v>1413.55</v>
      </c>
      <c r="N199" s="152">
        <v>2255200</v>
      </c>
      <c r="O199" s="390">
        <v>-2.6924404556437694E-2</v>
      </c>
    </row>
    <row r="200" spans="1:15" ht="15">
      <c r="A200" s="131">
        <v>191</v>
      </c>
      <c r="B200" s="115" t="s">
        <v>2249</v>
      </c>
      <c r="C200" s="131" t="s">
        <v>147</v>
      </c>
      <c r="D200" s="136">
        <v>238.8</v>
      </c>
      <c r="E200" s="136">
        <v>237.69999999999996</v>
      </c>
      <c r="F200" s="137">
        <v>236.29999999999993</v>
      </c>
      <c r="G200" s="137">
        <v>233.79999999999995</v>
      </c>
      <c r="H200" s="137">
        <v>232.39999999999992</v>
      </c>
      <c r="I200" s="137">
        <v>240.19999999999993</v>
      </c>
      <c r="J200" s="137">
        <v>241.59999999999997</v>
      </c>
      <c r="K200" s="137">
        <v>244.09999999999994</v>
      </c>
      <c r="L200" s="132">
        <v>239.1</v>
      </c>
      <c r="M200" s="132">
        <v>235.2</v>
      </c>
      <c r="N200" s="152">
        <v>15536250</v>
      </c>
      <c r="O200" s="390">
        <v>-3.2777699957977309E-2</v>
      </c>
    </row>
    <row r="201" spans="1:15" ht="15">
      <c r="A201" s="131">
        <v>192</v>
      </c>
      <c r="B201" s="115" t="s">
        <v>2248</v>
      </c>
      <c r="C201" s="131" t="s">
        <v>148</v>
      </c>
      <c r="D201" s="136">
        <v>249</v>
      </c>
      <c r="E201" s="136">
        <v>248.9666666666667</v>
      </c>
      <c r="F201" s="137">
        <v>247.5833333333334</v>
      </c>
      <c r="G201" s="137">
        <v>246.16666666666671</v>
      </c>
      <c r="H201" s="137">
        <v>244.78333333333342</v>
      </c>
      <c r="I201" s="137">
        <v>250.38333333333338</v>
      </c>
      <c r="J201" s="137">
        <v>251.76666666666671</v>
      </c>
      <c r="K201" s="137">
        <v>253.18333333333337</v>
      </c>
      <c r="L201" s="132">
        <v>250.35</v>
      </c>
      <c r="M201" s="132">
        <v>247.55</v>
      </c>
      <c r="N201" s="152">
        <v>84067500</v>
      </c>
      <c r="O201" s="390">
        <v>-9.5081561599773788E-3</v>
      </c>
    </row>
    <row r="202" spans="1:15" ht="15">
      <c r="A202" s="131">
        <v>193</v>
      </c>
      <c r="B202" s="115" t="s">
        <v>2248</v>
      </c>
      <c r="C202" s="131" t="s">
        <v>149</v>
      </c>
      <c r="D202" s="136">
        <v>136.05000000000001</v>
      </c>
      <c r="E202" s="136">
        <v>136.31666666666669</v>
      </c>
      <c r="F202" s="137">
        <v>135.33333333333337</v>
      </c>
      <c r="G202" s="137">
        <v>134.61666666666667</v>
      </c>
      <c r="H202" s="137">
        <v>133.63333333333335</v>
      </c>
      <c r="I202" s="137">
        <v>137.03333333333339</v>
      </c>
      <c r="J202" s="137">
        <v>138.01666666666668</v>
      </c>
      <c r="K202" s="137">
        <v>138.73333333333341</v>
      </c>
      <c r="L202" s="132">
        <v>137.30000000000001</v>
      </c>
      <c r="M202" s="132">
        <v>135.6</v>
      </c>
      <c r="N202" s="152">
        <v>31085600</v>
      </c>
      <c r="O202" s="390">
        <v>9.9154007095424365E-3</v>
      </c>
    </row>
    <row r="203" spans="1:15" ht="15">
      <c r="A203" s="131">
        <v>194</v>
      </c>
      <c r="B203" s="115" t="s">
        <v>2245</v>
      </c>
      <c r="C203" s="131" t="s">
        <v>150</v>
      </c>
      <c r="D203" s="136">
        <v>69.099999999999994</v>
      </c>
      <c r="E203" s="136">
        <v>69.233333333333334</v>
      </c>
      <c r="F203" s="137">
        <v>68.716666666666669</v>
      </c>
      <c r="G203" s="137">
        <v>68.333333333333329</v>
      </c>
      <c r="H203" s="137">
        <v>67.816666666666663</v>
      </c>
      <c r="I203" s="137">
        <v>69.616666666666674</v>
      </c>
      <c r="J203" s="137">
        <v>70.133333333333354</v>
      </c>
      <c r="K203" s="137">
        <v>70.51666666666668</v>
      </c>
      <c r="L203" s="132">
        <v>69.75</v>
      </c>
      <c r="M203" s="132">
        <v>68.849999999999994</v>
      </c>
      <c r="N203" s="152">
        <v>51453000</v>
      </c>
      <c r="O203" s="390">
        <v>3.1584488506755572E-3</v>
      </c>
    </row>
    <row r="204" spans="1:15" ht="15">
      <c r="A204" s="131">
        <v>195</v>
      </c>
      <c r="B204" s="115" t="s">
        <v>2258</v>
      </c>
      <c r="C204" s="131" t="s">
        <v>151</v>
      </c>
      <c r="D204" s="136">
        <v>581.4</v>
      </c>
      <c r="E204" s="136">
        <v>577.36666666666667</v>
      </c>
      <c r="F204" s="137">
        <v>567.08333333333337</v>
      </c>
      <c r="G204" s="137">
        <v>552.76666666666665</v>
      </c>
      <c r="H204" s="137">
        <v>542.48333333333335</v>
      </c>
      <c r="I204" s="137">
        <v>591.68333333333339</v>
      </c>
      <c r="J204" s="137">
        <v>601.9666666666667</v>
      </c>
      <c r="K204" s="137">
        <v>616.28333333333342</v>
      </c>
      <c r="L204" s="132">
        <v>587.65</v>
      </c>
      <c r="M204" s="132">
        <v>563.04999999999995</v>
      </c>
      <c r="N204" s="152">
        <v>44860141</v>
      </c>
      <c r="O204" s="390">
        <v>2.3158455135030492E-2</v>
      </c>
    </row>
    <row r="205" spans="1:15" ht="15">
      <c r="A205" s="131">
        <v>196</v>
      </c>
      <c r="B205" s="115" t="s">
        <v>2257</v>
      </c>
      <c r="C205" s="131" t="s">
        <v>152</v>
      </c>
      <c r="D205" s="136">
        <v>2011.2</v>
      </c>
      <c r="E205" s="136">
        <v>2007.9833333333333</v>
      </c>
      <c r="F205" s="137">
        <v>1985.4666666666667</v>
      </c>
      <c r="G205" s="137">
        <v>1959.7333333333333</v>
      </c>
      <c r="H205" s="137">
        <v>1937.2166666666667</v>
      </c>
      <c r="I205" s="137">
        <v>2033.7166666666667</v>
      </c>
      <c r="J205" s="137">
        <v>2056.2333333333336</v>
      </c>
      <c r="K205" s="137">
        <v>2081.9666666666667</v>
      </c>
      <c r="L205" s="132">
        <v>2030.5</v>
      </c>
      <c r="M205" s="132">
        <v>1982.25</v>
      </c>
      <c r="N205" s="152">
        <v>10962000</v>
      </c>
      <c r="O205" s="390">
        <v>7.8146547761331255E-3</v>
      </c>
    </row>
    <row r="206" spans="1:15" ht="15">
      <c r="A206" s="131">
        <v>197</v>
      </c>
      <c r="B206" s="115" t="s">
        <v>2257</v>
      </c>
      <c r="C206" s="131" t="s">
        <v>153</v>
      </c>
      <c r="D206" s="136">
        <v>673.95</v>
      </c>
      <c r="E206" s="136">
        <v>671.15000000000009</v>
      </c>
      <c r="F206" s="137">
        <v>664.20000000000016</v>
      </c>
      <c r="G206" s="137">
        <v>654.45000000000005</v>
      </c>
      <c r="H206" s="137">
        <v>647.50000000000011</v>
      </c>
      <c r="I206" s="137">
        <v>680.9000000000002</v>
      </c>
      <c r="J206" s="137">
        <v>687.85</v>
      </c>
      <c r="K206" s="137">
        <v>697.60000000000025</v>
      </c>
      <c r="L206" s="132">
        <v>678.1</v>
      </c>
      <c r="M206" s="132">
        <v>661.4</v>
      </c>
      <c r="N206" s="152">
        <v>17169600</v>
      </c>
      <c r="O206" s="390">
        <v>-2.1072796934865901E-2</v>
      </c>
    </row>
    <row r="207" spans="1:15" ht="15">
      <c r="A207" s="131">
        <v>198</v>
      </c>
      <c r="B207" s="115" t="s">
        <v>2249</v>
      </c>
      <c r="C207" s="131" t="s">
        <v>154</v>
      </c>
      <c r="D207" s="136">
        <v>928.95</v>
      </c>
      <c r="E207" s="136">
        <v>925.18333333333339</v>
      </c>
      <c r="F207" s="137">
        <v>919.61666666666679</v>
      </c>
      <c r="G207" s="137">
        <v>910.28333333333342</v>
      </c>
      <c r="H207" s="137">
        <v>904.71666666666681</v>
      </c>
      <c r="I207" s="137">
        <v>934.51666666666677</v>
      </c>
      <c r="J207" s="137">
        <v>940.08333333333337</v>
      </c>
      <c r="K207" s="137">
        <v>949.41666666666674</v>
      </c>
      <c r="L207" s="132">
        <v>930.75</v>
      </c>
      <c r="M207" s="132">
        <v>915.85</v>
      </c>
      <c r="N207" s="152">
        <v>13313250</v>
      </c>
      <c r="O207" s="390">
        <v>-2.9208560354996348E-3</v>
      </c>
    </row>
    <row r="208" spans="1:15" ht="15">
      <c r="A208" s="131">
        <v>199</v>
      </c>
      <c r="B208" s="115" t="s">
        <v>2246</v>
      </c>
      <c r="C208" s="131" t="s">
        <v>216</v>
      </c>
      <c r="D208" s="136">
        <v>1718.55</v>
      </c>
      <c r="E208" s="136">
        <v>1714.5166666666667</v>
      </c>
      <c r="F208" s="137">
        <v>1705.0333333333333</v>
      </c>
      <c r="G208" s="137">
        <v>1691.5166666666667</v>
      </c>
      <c r="H208" s="137">
        <v>1682.0333333333333</v>
      </c>
      <c r="I208" s="137">
        <v>1728.0333333333333</v>
      </c>
      <c r="J208" s="137">
        <v>1737.5166666666664</v>
      </c>
      <c r="K208" s="137">
        <v>1751.0333333333333</v>
      </c>
      <c r="L208" s="132">
        <v>1724</v>
      </c>
      <c r="M208" s="132">
        <v>1701</v>
      </c>
      <c r="N208" s="67">
        <v>466000</v>
      </c>
      <c r="O208" s="390">
        <v>-7.4547390841320556E-3</v>
      </c>
    </row>
    <row r="209" spans="1:15" ht="15">
      <c r="A209" s="131">
        <v>200</v>
      </c>
      <c r="B209" s="115" t="s">
        <v>2245</v>
      </c>
      <c r="C209" s="131" t="s">
        <v>217</v>
      </c>
      <c r="D209" s="136">
        <v>228.8</v>
      </c>
      <c r="E209" s="136">
        <v>227.06666666666669</v>
      </c>
      <c r="F209" s="137">
        <v>224.78333333333339</v>
      </c>
      <c r="G209" s="137">
        <v>220.76666666666671</v>
      </c>
      <c r="H209" s="137">
        <v>218.48333333333341</v>
      </c>
      <c r="I209" s="137">
        <v>231.08333333333337</v>
      </c>
      <c r="J209" s="137">
        <v>233.36666666666667</v>
      </c>
      <c r="K209" s="137">
        <v>237.38333333333335</v>
      </c>
      <c r="L209" s="132">
        <v>229.35</v>
      </c>
      <c r="M209" s="132">
        <v>223.05</v>
      </c>
      <c r="N209" s="67">
        <v>2427000</v>
      </c>
      <c r="O209" s="390">
        <v>-3.4606205250596656E-2</v>
      </c>
    </row>
    <row r="210" spans="1:15" ht="15">
      <c r="A210" s="131">
        <v>201</v>
      </c>
      <c r="B210" s="115" t="s">
        <v>2254</v>
      </c>
      <c r="C210" s="131" t="s">
        <v>244</v>
      </c>
      <c r="D210" s="136">
        <v>48.1</v>
      </c>
      <c r="E210" s="136">
        <v>47.9</v>
      </c>
      <c r="F210" s="137">
        <v>47.05</v>
      </c>
      <c r="G210" s="137">
        <v>46</v>
      </c>
      <c r="H210" s="137">
        <v>45.15</v>
      </c>
      <c r="I210" s="137">
        <v>48.949999999999996</v>
      </c>
      <c r="J210" s="137">
        <v>49.800000000000004</v>
      </c>
      <c r="K210" s="137">
        <v>50.849999999999994</v>
      </c>
      <c r="L210" s="132">
        <v>48.75</v>
      </c>
      <c r="M210" s="132">
        <v>46.85</v>
      </c>
      <c r="N210" s="67">
        <v>53269500</v>
      </c>
      <c r="O210" s="390">
        <v>3.6835361947469571E-3</v>
      </c>
    </row>
    <row r="211" spans="1:15" ht="15">
      <c r="A211" s="131">
        <v>202</v>
      </c>
      <c r="B211" s="115" t="s">
        <v>2248</v>
      </c>
      <c r="C211" s="131" t="s">
        <v>155</v>
      </c>
      <c r="D211" s="136">
        <v>521.1</v>
      </c>
      <c r="E211" s="136">
        <v>520.25</v>
      </c>
      <c r="F211" s="137">
        <v>516.1</v>
      </c>
      <c r="G211" s="137">
        <v>511.1</v>
      </c>
      <c r="H211" s="137">
        <v>506.95000000000005</v>
      </c>
      <c r="I211" s="137">
        <v>525.25</v>
      </c>
      <c r="J211" s="137">
        <v>529.40000000000009</v>
      </c>
      <c r="K211" s="137">
        <v>534.4</v>
      </c>
      <c r="L211" s="132">
        <v>524.4</v>
      </c>
      <c r="M211" s="132">
        <v>515.25</v>
      </c>
      <c r="N211" s="67">
        <v>8533000</v>
      </c>
      <c r="O211" s="390">
        <v>-1.9883040935672514E-3</v>
      </c>
    </row>
    <row r="212" spans="1:15" ht="15">
      <c r="A212" s="131">
        <v>203</v>
      </c>
      <c r="B212" s="115" t="s">
        <v>2249</v>
      </c>
      <c r="C212" s="131" t="s">
        <v>156</v>
      </c>
      <c r="D212" s="136">
        <v>1338.75</v>
      </c>
      <c r="E212" s="136">
        <v>1319.9166666666667</v>
      </c>
      <c r="F212" s="137">
        <v>1295.8333333333335</v>
      </c>
      <c r="G212" s="137">
        <v>1252.9166666666667</v>
      </c>
      <c r="H212" s="137">
        <v>1228.8333333333335</v>
      </c>
      <c r="I212" s="137">
        <v>1362.8333333333335</v>
      </c>
      <c r="J212" s="137">
        <v>1386.916666666667</v>
      </c>
      <c r="K212" s="137">
        <v>1429.8333333333335</v>
      </c>
      <c r="L212" s="132">
        <v>1344</v>
      </c>
      <c r="M212" s="132">
        <v>1277</v>
      </c>
      <c r="N212" s="67">
        <v>1796900</v>
      </c>
      <c r="O212" s="390">
        <v>4.6966731898238747E-3</v>
      </c>
    </row>
    <row r="213" spans="1:15" ht="15">
      <c r="A213" s="131">
        <v>204</v>
      </c>
      <c r="B213" s="115" t="s">
        <v>2250</v>
      </c>
      <c r="C213" s="131" t="s">
        <v>1978</v>
      </c>
      <c r="D213" s="136">
        <v>346.75</v>
      </c>
      <c r="E213" s="136">
        <v>348.7166666666667</v>
      </c>
      <c r="F213" s="137">
        <v>342.03333333333342</v>
      </c>
      <c r="G213" s="137">
        <v>337.31666666666672</v>
      </c>
      <c r="H213" s="137">
        <v>330.63333333333344</v>
      </c>
      <c r="I213" s="137">
        <v>353.43333333333339</v>
      </c>
      <c r="J213" s="137">
        <v>360.11666666666667</v>
      </c>
      <c r="K213" s="137">
        <v>364.83333333333337</v>
      </c>
      <c r="L213" s="132">
        <v>355.4</v>
      </c>
      <c r="M213" s="132">
        <v>344</v>
      </c>
      <c r="N213" s="67">
        <v>6385600</v>
      </c>
      <c r="O213" s="390">
        <v>2.2023047375160053E-2</v>
      </c>
    </row>
    <row r="214" spans="1:15" ht="15">
      <c r="A214" s="131">
        <v>205</v>
      </c>
      <c r="B214" s="115" t="s">
        <v>2243</v>
      </c>
      <c r="C214" s="131" t="s">
        <v>158</v>
      </c>
      <c r="D214" s="136">
        <v>4291.6499999999996</v>
      </c>
      <c r="E214" s="136">
        <v>4266.7166666666662</v>
      </c>
      <c r="F214" s="137">
        <v>4204.9333333333325</v>
      </c>
      <c r="G214" s="137">
        <v>4118.2166666666662</v>
      </c>
      <c r="H214" s="137">
        <v>4056.4333333333325</v>
      </c>
      <c r="I214" s="137">
        <v>4353.4333333333325</v>
      </c>
      <c r="J214" s="137">
        <v>4415.2166666666672</v>
      </c>
      <c r="K214" s="137">
        <v>4501.9333333333325</v>
      </c>
      <c r="L214" s="132">
        <v>4328.5</v>
      </c>
      <c r="M214" s="132">
        <v>4180</v>
      </c>
      <c r="N214" s="67">
        <v>2240000</v>
      </c>
      <c r="O214" s="390">
        <v>1.9015558183968703E-2</v>
      </c>
    </row>
    <row r="215" spans="1:15" ht="15">
      <c r="A215" s="131">
        <v>206</v>
      </c>
      <c r="B215" s="115" t="s">
        <v>2247</v>
      </c>
      <c r="C215" s="131" t="s">
        <v>159</v>
      </c>
      <c r="D215" s="136">
        <v>85.75</v>
      </c>
      <c r="E215" s="136">
        <v>85.283333333333331</v>
      </c>
      <c r="F215" s="137">
        <v>84.316666666666663</v>
      </c>
      <c r="G215" s="137">
        <v>82.883333333333326</v>
      </c>
      <c r="H215" s="137">
        <v>81.916666666666657</v>
      </c>
      <c r="I215" s="137">
        <v>86.716666666666669</v>
      </c>
      <c r="J215" s="137">
        <v>87.683333333333337</v>
      </c>
      <c r="K215" s="137">
        <v>89.116666666666674</v>
      </c>
      <c r="L215" s="132">
        <v>86.25</v>
      </c>
      <c r="M215" s="132">
        <v>83.85</v>
      </c>
      <c r="N215" s="67">
        <v>34356000</v>
      </c>
      <c r="O215" s="390">
        <v>-2.2866894197952219E-2</v>
      </c>
    </row>
    <row r="216" spans="1:15" ht="15">
      <c r="A216" s="131">
        <v>207</v>
      </c>
      <c r="B216" s="115" t="s">
        <v>2259</v>
      </c>
      <c r="C216" s="131" t="s">
        <v>161</v>
      </c>
      <c r="D216" s="136">
        <v>613.45000000000005</v>
      </c>
      <c r="E216" s="136">
        <v>616.06666666666672</v>
      </c>
      <c r="F216" s="137">
        <v>598.88333333333344</v>
      </c>
      <c r="G216" s="137">
        <v>584.31666666666672</v>
      </c>
      <c r="H216" s="137">
        <v>567.13333333333344</v>
      </c>
      <c r="I216" s="137">
        <v>630.63333333333344</v>
      </c>
      <c r="J216" s="137">
        <v>647.81666666666661</v>
      </c>
      <c r="K216" s="137">
        <v>662.38333333333344</v>
      </c>
      <c r="L216" s="132">
        <v>633.25</v>
      </c>
      <c r="M216" s="132">
        <v>601.5</v>
      </c>
      <c r="N216" s="67">
        <v>16693200</v>
      </c>
      <c r="O216" s="390">
        <v>4.5703976546643613E-2</v>
      </c>
    </row>
    <row r="217" spans="1:15" ht="15">
      <c r="A217" s="131">
        <v>208</v>
      </c>
      <c r="B217" s="115" t="s">
        <v>2258</v>
      </c>
      <c r="C217" s="131" t="s">
        <v>228</v>
      </c>
      <c r="D217" s="136">
        <v>215.45</v>
      </c>
      <c r="E217" s="136">
        <v>215.56666666666669</v>
      </c>
      <c r="F217" s="137">
        <v>213.18333333333339</v>
      </c>
      <c r="G217" s="137">
        <v>210.91666666666671</v>
      </c>
      <c r="H217" s="137">
        <v>208.53333333333342</v>
      </c>
      <c r="I217" s="137">
        <v>217.83333333333337</v>
      </c>
      <c r="J217" s="137">
        <v>220.21666666666664</v>
      </c>
      <c r="K217" s="137">
        <v>222.48333333333335</v>
      </c>
      <c r="L217" s="132">
        <v>217.95</v>
      </c>
      <c r="M217" s="132">
        <v>213.3</v>
      </c>
      <c r="N217" s="67">
        <v>45990000</v>
      </c>
      <c r="O217" s="390">
        <v>3.5897044222103413E-3</v>
      </c>
    </row>
    <row r="218" spans="1:15" ht="15">
      <c r="A218" s="131">
        <v>209</v>
      </c>
      <c r="B218" s="115" t="s">
        <v>2244</v>
      </c>
      <c r="C218" s="131" t="s">
        <v>2016</v>
      </c>
      <c r="D218" s="136">
        <v>215.9</v>
      </c>
      <c r="E218" s="136">
        <v>214.29999999999998</v>
      </c>
      <c r="F218" s="137">
        <v>212.19999999999996</v>
      </c>
      <c r="G218" s="137">
        <v>208.49999999999997</v>
      </c>
      <c r="H218" s="137">
        <v>206.39999999999995</v>
      </c>
      <c r="I218" s="137">
        <v>217.99999999999997</v>
      </c>
      <c r="J218" s="137">
        <v>220.1</v>
      </c>
      <c r="K218" s="137">
        <v>223.79999999999998</v>
      </c>
      <c r="L218" s="132">
        <v>216.4</v>
      </c>
      <c r="M218" s="132">
        <v>210.6</v>
      </c>
      <c r="N218" s="67">
        <v>2838000</v>
      </c>
      <c r="O218" s="390">
        <v>0.10902696365767878</v>
      </c>
    </row>
    <row r="219" spans="1:15" ht="15">
      <c r="A219" s="131">
        <v>210</v>
      </c>
      <c r="B219" s="115" t="s">
        <v>2252</v>
      </c>
      <c r="C219" s="131" t="s">
        <v>162</v>
      </c>
      <c r="D219" s="136">
        <v>616.35</v>
      </c>
      <c r="E219" s="136">
        <v>616.4666666666667</v>
      </c>
      <c r="F219" s="137">
        <v>610.88333333333344</v>
      </c>
      <c r="G219" s="137">
        <v>605.41666666666674</v>
      </c>
      <c r="H219" s="137">
        <v>599.83333333333348</v>
      </c>
      <c r="I219" s="137">
        <v>621.93333333333339</v>
      </c>
      <c r="J219" s="137">
        <v>627.51666666666665</v>
      </c>
      <c r="K219" s="137">
        <v>632.98333333333335</v>
      </c>
      <c r="L219" s="132">
        <v>622.04999999999995</v>
      </c>
      <c r="M219" s="132">
        <v>611</v>
      </c>
      <c r="N219" s="67">
        <v>5617000</v>
      </c>
      <c r="O219" s="390">
        <v>-1.2482419127988748E-2</v>
      </c>
    </row>
    <row r="220" spans="1:15" ht="15">
      <c r="A220" s="131">
        <v>211</v>
      </c>
      <c r="B220" s="115" t="s">
        <v>2257</v>
      </c>
      <c r="C220" s="131" t="s">
        <v>163</v>
      </c>
      <c r="D220" s="136">
        <v>285.3</v>
      </c>
      <c r="E220" s="136">
        <v>284.7833333333333</v>
      </c>
      <c r="F220" s="137">
        <v>282.06666666666661</v>
      </c>
      <c r="G220" s="137">
        <v>278.83333333333331</v>
      </c>
      <c r="H220" s="137">
        <v>276.11666666666662</v>
      </c>
      <c r="I220" s="137">
        <v>288.01666666666659</v>
      </c>
      <c r="J220" s="137">
        <v>290.73333333333329</v>
      </c>
      <c r="K220" s="137">
        <v>293.96666666666658</v>
      </c>
      <c r="L220" s="132">
        <v>287.5</v>
      </c>
      <c r="M220" s="132">
        <v>281.55</v>
      </c>
      <c r="N220" s="67">
        <v>26860800</v>
      </c>
      <c r="O220" s="390">
        <v>6.6558733585177186E-3</v>
      </c>
    </row>
    <row r="221" spans="1:15" ht="15">
      <c r="A221" s="131">
        <v>212</v>
      </c>
      <c r="B221" s="115" t="s">
        <v>2246</v>
      </c>
      <c r="C221" s="131" t="s">
        <v>164</v>
      </c>
      <c r="D221" s="136">
        <v>612.5</v>
      </c>
      <c r="E221" s="136">
        <v>605.75</v>
      </c>
      <c r="F221" s="137">
        <v>597.04999999999995</v>
      </c>
      <c r="G221" s="137">
        <v>581.59999999999991</v>
      </c>
      <c r="H221" s="137">
        <v>572.89999999999986</v>
      </c>
      <c r="I221" s="137">
        <v>621.20000000000005</v>
      </c>
      <c r="J221" s="137">
        <v>629.90000000000009</v>
      </c>
      <c r="K221" s="137">
        <v>645.35000000000014</v>
      </c>
      <c r="L221" s="132">
        <v>614.45000000000005</v>
      </c>
      <c r="M221" s="132">
        <v>590.29999999999995</v>
      </c>
      <c r="N221" s="67">
        <v>3391200</v>
      </c>
      <c r="O221" s="390">
        <v>1.8653690186536901E-2</v>
      </c>
    </row>
    <row r="222" spans="1:15" ht="15">
      <c r="A222" s="131">
        <v>213</v>
      </c>
      <c r="B222" s="115" t="s">
        <v>2247</v>
      </c>
      <c r="C222" s="131" t="s">
        <v>165</v>
      </c>
      <c r="D222" s="136">
        <v>383.25</v>
      </c>
      <c r="E222" s="136">
        <v>379.06666666666661</v>
      </c>
      <c r="F222" s="137">
        <v>373.3333333333332</v>
      </c>
      <c r="G222" s="137">
        <v>363.41666666666657</v>
      </c>
      <c r="H222" s="137">
        <v>357.68333333333317</v>
      </c>
      <c r="I222" s="137">
        <v>388.98333333333323</v>
      </c>
      <c r="J222" s="137">
        <v>394.71666666666658</v>
      </c>
      <c r="K222" s="137">
        <v>404.63333333333327</v>
      </c>
      <c r="L222" s="132">
        <v>384.8</v>
      </c>
      <c r="M222" s="132">
        <v>369.15</v>
      </c>
      <c r="N222" s="67">
        <v>46299750</v>
      </c>
      <c r="O222" s="390">
        <v>-8.8412692466189637E-3</v>
      </c>
    </row>
    <row r="223" spans="1:15" ht="15">
      <c r="A223" s="131">
        <v>214</v>
      </c>
      <c r="B223" s="115" t="s">
        <v>2254</v>
      </c>
      <c r="C223" s="131" t="s">
        <v>166</v>
      </c>
      <c r="D223" s="136">
        <v>515.85</v>
      </c>
      <c r="E223" s="136">
        <v>515.05000000000007</v>
      </c>
      <c r="F223" s="137">
        <v>509.50000000000011</v>
      </c>
      <c r="G223" s="137">
        <v>503.15000000000003</v>
      </c>
      <c r="H223" s="137">
        <v>497.60000000000008</v>
      </c>
      <c r="I223" s="137">
        <v>521.40000000000009</v>
      </c>
      <c r="J223" s="137">
        <v>526.95000000000005</v>
      </c>
      <c r="K223" s="137">
        <v>533.30000000000018</v>
      </c>
      <c r="L223" s="132">
        <v>520.6</v>
      </c>
      <c r="M223" s="132">
        <v>508.7</v>
      </c>
      <c r="N223" s="67">
        <v>9947600</v>
      </c>
      <c r="O223" s="390">
        <v>0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9" sqref="N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43328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11435.1</v>
      </c>
      <c r="D10" s="129">
        <v>11419.450000000003</v>
      </c>
      <c r="E10" s="129">
        <v>11386.450000000004</v>
      </c>
      <c r="F10" s="129">
        <v>11337.800000000001</v>
      </c>
      <c r="G10" s="129">
        <v>11304.800000000003</v>
      </c>
      <c r="H10" s="129">
        <v>11468.100000000006</v>
      </c>
      <c r="I10" s="129">
        <v>11501.100000000002</v>
      </c>
      <c r="J10" s="129">
        <v>11549.750000000007</v>
      </c>
      <c r="K10" s="128">
        <v>11452.45</v>
      </c>
      <c r="L10" s="128">
        <v>11370.8</v>
      </c>
      <c r="M10" s="130"/>
    </row>
    <row r="11" spans="1:15">
      <c r="A11" s="66">
        <v>2</v>
      </c>
      <c r="B11" s="125" t="s">
        <v>252</v>
      </c>
      <c r="C11" s="127">
        <v>28021.7</v>
      </c>
      <c r="D11" s="126">
        <v>27976.55</v>
      </c>
      <c r="E11" s="126">
        <v>27900.05</v>
      </c>
      <c r="F11" s="126">
        <v>27778.400000000001</v>
      </c>
      <c r="G11" s="126">
        <v>27701.9</v>
      </c>
      <c r="H11" s="126">
        <v>28098.199999999997</v>
      </c>
      <c r="I11" s="126">
        <v>28174.699999999997</v>
      </c>
      <c r="J11" s="126">
        <v>28296.349999999995</v>
      </c>
      <c r="K11" s="127">
        <v>28053.05</v>
      </c>
      <c r="L11" s="127">
        <v>27854.9</v>
      </c>
      <c r="M11" s="130"/>
    </row>
    <row r="12" spans="1:15">
      <c r="A12" s="66">
        <v>3</v>
      </c>
      <c r="B12" s="124" t="s">
        <v>2306</v>
      </c>
      <c r="C12" s="127">
        <v>2345.15</v>
      </c>
      <c r="D12" s="126">
        <v>2339.2333333333336</v>
      </c>
      <c r="E12" s="126">
        <v>2330.0666666666671</v>
      </c>
      <c r="F12" s="126">
        <v>2314.9833333333336</v>
      </c>
      <c r="G12" s="126">
        <v>2305.8166666666671</v>
      </c>
      <c r="H12" s="126">
        <v>2354.3166666666671</v>
      </c>
      <c r="I12" s="126">
        <v>2363.4833333333331</v>
      </c>
      <c r="J12" s="126">
        <v>2378.5666666666671</v>
      </c>
      <c r="K12" s="127">
        <v>2348.4</v>
      </c>
      <c r="L12" s="127">
        <v>2324.15</v>
      </c>
      <c r="M12" s="130"/>
    </row>
    <row r="13" spans="1:15">
      <c r="A13" s="66">
        <v>4</v>
      </c>
      <c r="B13" s="125" t="s">
        <v>253</v>
      </c>
      <c r="C13" s="127">
        <v>3093.6</v>
      </c>
      <c r="D13" s="126">
        <v>3099.5166666666664</v>
      </c>
      <c r="E13" s="126">
        <v>3084.4833333333327</v>
      </c>
      <c r="F13" s="126">
        <v>3075.3666666666663</v>
      </c>
      <c r="G13" s="126">
        <v>3060.3333333333326</v>
      </c>
      <c r="H13" s="126">
        <v>3108.6333333333328</v>
      </c>
      <c r="I13" s="126">
        <v>3123.6666666666665</v>
      </c>
      <c r="J13" s="126">
        <v>3132.7833333333328</v>
      </c>
      <c r="K13" s="127">
        <v>3114.55</v>
      </c>
      <c r="L13" s="127">
        <v>3090.4</v>
      </c>
      <c r="M13" s="130"/>
    </row>
    <row r="14" spans="1:15">
      <c r="A14" s="66">
        <v>5</v>
      </c>
      <c r="B14" s="125" t="s">
        <v>254</v>
      </c>
      <c r="C14" s="127">
        <v>15009.25</v>
      </c>
      <c r="D14" s="126">
        <v>14991.033333333335</v>
      </c>
      <c r="E14" s="126">
        <v>14891.16666666667</v>
      </c>
      <c r="F14" s="126">
        <v>14773.083333333336</v>
      </c>
      <c r="G14" s="126">
        <v>14673.216666666671</v>
      </c>
      <c r="H14" s="126">
        <v>15109.116666666669</v>
      </c>
      <c r="I14" s="126">
        <v>15208.983333333334</v>
      </c>
      <c r="J14" s="126">
        <v>15327.066666666668</v>
      </c>
      <c r="K14" s="127">
        <v>15090.9</v>
      </c>
      <c r="L14" s="127">
        <v>14872.95</v>
      </c>
      <c r="M14" s="130"/>
    </row>
    <row r="15" spans="1:15">
      <c r="A15" s="66">
        <v>6</v>
      </c>
      <c r="B15" s="125" t="s">
        <v>255</v>
      </c>
      <c r="C15" s="127">
        <v>3620.8</v>
      </c>
      <c r="D15" s="126">
        <v>3620.7000000000003</v>
      </c>
      <c r="E15" s="126">
        <v>3606.4500000000007</v>
      </c>
      <c r="F15" s="126">
        <v>3592.1000000000004</v>
      </c>
      <c r="G15" s="126">
        <v>3577.8500000000008</v>
      </c>
      <c r="H15" s="126">
        <v>3635.0500000000006</v>
      </c>
      <c r="I15" s="126">
        <v>3649.2999999999997</v>
      </c>
      <c r="J15" s="126">
        <v>3663.6500000000005</v>
      </c>
      <c r="K15" s="127">
        <v>3634.95</v>
      </c>
      <c r="L15" s="127">
        <v>3606.35</v>
      </c>
      <c r="M15" s="130"/>
    </row>
    <row r="16" spans="1:15">
      <c r="A16" s="66">
        <v>7</v>
      </c>
      <c r="B16" s="125" t="s">
        <v>245</v>
      </c>
      <c r="C16" s="127">
        <v>5095</v>
      </c>
      <c r="D16" s="126">
        <v>5075.7666666666664</v>
      </c>
      <c r="E16" s="126">
        <v>5048.3833333333332</v>
      </c>
      <c r="F16" s="126">
        <v>5001.7666666666664</v>
      </c>
      <c r="G16" s="126">
        <v>4974.3833333333332</v>
      </c>
      <c r="H16" s="126">
        <v>5122.3833333333332</v>
      </c>
      <c r="I16" s="126">
        <v>5149.7666666666664</v>
      </c>
      <c r="J16" s="126">
        <v>5196.3833333333332</v>
      </c>
      <c r="K16" s="127">
        <v>5103.1499999999996</v>
      </c>
      <c r="L16" s="127">
        <v>5029.1499999999996</v>
      </c>
      <c r="M16" s="130"/>
    </row>
    <row r="17" spans="1:13">
      <c r="A17" s="66">
        <v>8</v>
      </c>
      <c r="B17" s="125" t="s">
        <v>186</v>
      </c>
      <c r="C17" s="125">
        <v>1207.1500000000001</v>
      </c>
      <c r="D17" s="126">
        <v>1206.3833333333334</v>
      </c>
      <c r="E17" s="126">
        <v>1194.7666666666669</v>
      </c>
      <c r="F17" s="126">
        <v>1182.3833333333334</v>
      </c>
      <c r="G17" s="126">
        <v>1170.7666666666669</v>
      </c>
      <c r="H17" s="126">
        <v>1218.7666666666669</v>
      </c>
      <c r="I17" s="126">
        <v>1230.3833333333332</v>
      </c>
      <c r="J17" s="126">
        <v>1242.7666666666669</v>
      </c>
      <c r="K17" s="125">
        <v>1218</v>
      </c>
      <c r="L17" s="125">
        <v>1194</v>
      </c>
      <c r="M17" s="125">
        <v>0.61370000000000002</v>
      </c>
    </row>
    <row r="18" spans="1:13">
      <c r="A18" s="66">
        <v>9</v>
      </c>
      <c r="B18" s="125" t="s">
        <v>30</v>
      </c>
      <c r="C18" s="125">
        <v>1563.55</v>
      </c>
      <c r="D18" s="126">
        <v>1553.55</v>
      </c>
      <c r="E18" s="126">
        <v>1532.1499999999999</v>
      </c>
      <c r="F18" s="126">
        <v>1500.75</v>
      </c>
      <c r="G18" s="126">
        <v>1479.35</v>
      </c>
      <c r="H18" s="126">
        <v>1584.9499999999998</v>
      </c>
      <c r="I18" s="126">
        <v>1606.35</v>
      </c>
      <c r="J18" s="126">
        <v>1637.7499999999998</v>
      </c>
      <c r="K18" s="125">
        <v>1574.95</v>
      </c>
      <c r="L18" s="125">
        <v>1522.15</v>
      </c>
      <c r="M18" s="125">
        <v>6.8420300000000003</v>
      </c>
    </row>
    <row r="19" spans="1:13">
      <c r="A19" s="66">
        <v>10</v>
      </c>
      <c r="B19" s="125" t="s">
        <v>433</v>
      </c>
      <c r="C19" s="125">
        <v>1793.25</v>
      </c>
      <c r="D19" s="126">
        <v>1770.6333333333332</v>
      </c>
      <c r="E19" s="126">
        <v>1721.2666666666664</v>
      </c>
      <c r="F19" s="126">
        <v>1649.2833333333333</v>
      </c>
      <c r="G19" s="126">
        <v>1599.9166666666665</v>
      </c>
      <c r="H19" s="126">
        <v>1842.6166666666663</v>
      </c>
      <c r="I19" s="126">
        <v>1891.9833333333331</v>
      </c>
      <c r="J19" s="126">
        <v>1963.9666666666662</v>
      </c>
      <c r="K19" s="125">
        <v>1820</v>
      </c>
      <c r="L19" s="125">
        <v>1698.65</v>
      </c>
      <c r="M19" s="125">
        <v>0.39871000000000001</v>
      </c>
    </row>
    <row r="20" spans="1:13">
      <c r="A20" s="66">
        <v>11</v>
      </c>
      <c r="B20" s="125" t="s">
        <v>2465</v>
      </c>
      <c r="C20" s="125">
        <v>682.5</v>
      </c>
      <c r="D20" s="126">
        <v>685.1</v>
      </c>
      <c r="E20" s="126">
        <v>677.40000000000009</v>
      </c>
      <c r="F20" s="126">
        <v>672.30000000000007</v>
      </c>
      <c r="G20" s="126">
        <v>664.60000000000014</v>
      </c>
      <c r="H20" s="126">
        <v>690.2</v>
      </c>
      <c r="I20" s="126">
        <v>697.90000000000009</v>
      </c>
      <c r="J20" s="126">
        <v>703</v>
      </c>
      <c r="K20" s="125">
        <v>692.8</v>
      </c>
      <c r="L20" s="125">
        <v>680</v>
      </c>
      <c r="M20" s="125">
        <v>1.62141</v>
      </c>
    </row>
    <row r="21" spans="1:13">
      <c r="A21" s="66">
        <v>12</v>
      </c>
      <c r="B21" s="125" t="s">
        <v>31</v>
      </c>
      <c r="C21" s="125">
        <v>202.3</v>
      </c>
      <c r="D21" s="126">
        <v>200.75</v>
      </c>
      <c r="E21" s="126">
        <v>196.1</v>
      </c>
      <c r="F21" s="126">
        <v>189.9</v>
      </c>
      <c r="G21" s="126">
        <v>185.25</v>
      </c>
      <c r="H21" s="126">
        <v>206.95</v>
      </c>
      <c r="I21" s="126">
        <v>211.59999999999997</v>
      </c>
      <c r="J21" s="126">
        <v>217.79999999999998</v>
      </c>
      <c r="K21" s="125">
        <v>205.4</v>
      </c>
      <c r="L21" s="125">
        <v>194.55</v>
      </c>
      <c r="M21" s="125">
        <v>133.31334000000001</v>
      </c>
    </row>
    <row r="22" spans="1:13">
      <c r="A22" s="66">
        <v>13</v>
      </c>
      <c r="B22" s="125" t="s">
        <v>32</v>
      </c>
      <c r="C22" s="125">
        <v>373.15</v>
      </c>
      <c r="D22" s="126">
        <v>374.2833333333333</v>
      </c>
      <c r="E22" s="126">
        <v>369.86666666666662</v>
      </c>
      <c r="F22" s="126">
        <v>366.58333333333331</v>
      </c>
      <c r="G22" s="126">
        <v>362.16666666666663</v>
      </c>
      <c r="H22" s="126">
        <v>377.56666666666661</v>
      </c>
      <c r="I22" s="126">
        <v>381.98333333333335</v>
      </c>
      <c r="J22" s="126">
        <v>385.26666666666659</v>
      </c>
      <c r="K22" s="125">
        <v>378.7</v>
      </c>
      <c r="L22" s="125">
        <v>371</v>
      </c>
      <c r="M22" s="125">
        <v>15.01909</v>
      </c>
    </row>
    <row r="23" spans="1:13">
      <c r="A23" s="66">
        <v>14</v>
      </c>
      <c r="B23" s="125" t="s">
        <v>33</v>
      </c>
      <c r="C23" s="125">
        <v>31.7</v>
      </c>
      <c r="D23" s="126">
        <v>31.666666666666668</v>
      </c>
      <c r="E23" s="126">
        <v>30.983333333333334</v>
      </c>
      <c r="F23" s="126">
        <v>30.266666666666666</v>
      </c>
      <c r="G23" s="126">
        <v>29.583333333333332</v>
      </c>
      <c r="H23" s="126">
        <v>32.38333333333334</v>
      </c>
      <c r="I23" s="126">
        <v>33.066666666666663</v>
      </c>
      <c r="J23" s="126">
        <v>33.783333333333339</v>
      </c>
      <c r="K23" s="125">
        <v>32.35</v>
      </c>
      <c r="L23" s="125">
        <v>30.95</v>
      </c>
      <c r="M23" s="125">
        <v>290.04223999999999</v>
      </c>
    </row>
    <row r="24" spans="1:13">
      <c r="A24" s="66">
        <v>15</v>
      </c>
      <c r="B24" s="125" t="s">
        <v>410</v>
      </c>
      <c r="C24" s="125">
        <v>193.3</v>
      </c>
      <c r="D24" s="126">
        <v>189.63333333333335</v>
      </c>
      <c r="E24" s="126">
        <v>182.8666666666667</v>
      </c>
      <c r="F24" s="126">
        <v>172.43333333333334</v>
      </c>
      <c r="G24" s="126">
        <v>165.66666666666669</v>
      </c>
      <c r="H24" s="126">
        <v>200.06666666666672</v>
      </c>
      <c r="I24" s="126">
        <v>206.83333333333337</v>
      </c>
      <c r="J24" s="126">
        <v>217.26666666666674</v>
      </c>
      <c r="K24" s="125">
        <v>196.4</v>
      </c>
      <c r="L24" s="125">
        <v>179.2</v>
      </c>
      <c r="M24" s="125">
        <v>37.042529999999999</v>
      </c>
    </row>
    <row r="25" spans="1:13">
      <c r="A25" s="66">
        <v>16</v>
      </c>
      <c r="B25" s="125" t="s">
        <v>235</v>
      </c>
      <c r="C25" s="125">
        <v>1168.2</v>
      </c>
      <c r="D25" s="126">
        <v>1158.6000000000001</v>
      </c>
      <c r="E25" s="126">
        <v>1147.3000000000002</v>
      </c>
      <c r="F25" s="126">
        <v>1126.4000000000001</v>
      </c>
      <c r="G25" s="126">
        <v>1115.1000000000001</v>
      </c>
      <c r="H25" s="126">
        <v>1179.5000000000002</v>
      </c>
      <c r="I25" s="126">
        <v>1190.8</v>
      </c>
      <c r="J25" s="126">
        <v>1211.7000000000003</v>
      </c>
      <c r="K25" s="125">
        <v>1169.9000000000001</v>
      </c>
      <c r="L25" s="125">
        <v>1137.7</v>
      </c>
      <c r="M25" s="125">
        <v>2.5927699999999998</v>
      </c>
    </row>
    <row r="26" spans="1:13">
      <c r="A26" s="66">
        <v>17</v>
      </c>
      <c r="B26" s="125" t="s">
        <v>448</v>
      </c>
      <c r="C26" s="125">
        <v>2010.35</v>
      </c>
      <c r="D26" s="126">
        <v>2008.45</v>
      </c>
      <c r="E26" s="126">
        <v>1981.9</v>
      </c>
      <c r="F26" s="126">
        <v>1953.45</v>
      </c>
      <c r="G26" s="126">
        <v>1926.9</v>
      </c>
      <c r="H26" s="126">
        <v>2036.9</v>
      </c>
      <c r="I26" s="126">
        <v>2063.4499999999998</v>
      </c>
      <c r="J26" s="126">
        <v>2091.9</v>
      </c>
      <c r="K26" s="125">
        <v>2035</v>
      </c>
      <c r="L26" s="125">
        <v>1980</v>
      </c>
      <c r="M26" s="125">
        <v>0.69211999999999996</v>
      </c>
    </row>
    <row r="27" spans="1:13">
      <c r="A27" s="66">
        <v>18</v>
      </c>
      <c r="B27" s="125" t="s">
        <v>187</v>
      </c>
      <c r="C27" s="125">
        <v>847.35</v>
      </c>
      <c r="D27" s="126">
        <v>842.94999999999993</v>
      </c>
      <c r="E27" s="126">
        <v>832.64999999999986</v>
      </c>
      <c r="F27" s="126">
        <v>817.94999999999993</v>
      </c>
      <c r="G27" s="126">
        <v>807.64999999999986</v>
      </c>
      <c r="H27" s="126">
        <v>857.64999999999986</v>
      </c>
      <c r="I27" s="126">
        <v>867.94999999999982</v>
      </c>
      <c r="J27" s="126">
        <v>882.64999999999986</v>
      </c>
      <c r="K27" s="125">
        <v>853.25</v>
      </c>
      <c r="L27" s="125">
        <v>828.25</v>
      </c>
      <c r="M27" s="125">
        <v>10.234540000000001</v>
      </c>
    </row>
    <row r="28" spans="1:13">
      <c r="A28" s="66">
        <v>19</v>
      </c>
      <c r="B28" s="125" t="s">
        <v>35</v>
      </c>
      <c r="C28" s="125">
        <v>226.35</v>
      </c>
      <c r="D28" s="126">
        <v>225.11666666666667</v>
      </c>
      <c r="E28" s="126">
        <v>222.73333333333335</v>
      </c>
      <c r="F28" s="126">
        <v>219.11666666666667</v>
      </c>
      <c r="G28" s="126">
        <v>216.73333333333335</v>
      </c>
      <c r="H28" s="126">
        <v>228.73333333333335</v>
      </c>
      <c r="I28" s="126">
        <v>231.11666666666667</v>
      </c>
      <c r="J28" s="126">
        <v>234.73333333333335</v>
      </c>
      <c r="K28" s="125">
        <v>227.5</v>
      </c>
      <c r="L28" s="125">
        <v>221.5</v>
      </c>
      <c r="M28" s="125">
        <v>18.102989999999998</v>
      </c>
    </row>
    <row r="29" spans="1:13">
      <c r="A29" s="66">
        <v>20</v>
      </c>
      <c r="B29" s="125" t="s">
        <v>37</v>
      </c>
      <c r="C29" s="125">
        <v>1131.2</v>
      </c>
      <c r="D29" s="126">
        <v>1105.8166666666666</v>
      </c>
      <c r="E29" s="126">
        <v>1071.6333333333332</v>
      </c>
      <c r="F29" s="126">
        <v>1012.0666666666666</v>
      </c>
      <c r="G29" s="126">
        <v>977.88333333333321</v>
      </c>
      <c r="H29" s="126">
        <v>1165.3833333333332</v>
      </c>
      <c r="I29" s="126">
        <v>1199.5666666666666</v>
      </c>
      <c r="J29" s="126">
        <v>1259.1333333333332</v>
      </c>
      <c r="K29" s="125">
        <v>1140</v>
      </c>
      <c r="L29" s="125">
        <v>1046.25</v>
      </c>
      <c r="M29" s="125">
        <v>42.979810000000001</v>
      </c>
    </row>
    <row r="30" spans="1:13">
      <c r="A30" s="66">
        <v>21</v>
      </c>
      <c r="B30" s="125" t="s">
        <v>38</v>
      </c>
      <c r="C30" s="125">
        <v>266.95</v>
      </c>
      <c r="D30" s="126">
        <v>265.48333333333335</v>
      </c>
      <c r="E30" s="126">
        <v>263.4666666666667</v>
      </c>
      <c r="F30" s="126">
        <v>259.98333333333335</v>
      </c>
      <c r="G30" s="126">
        <v>257.9666666666667</v>
      </c>
      <c r="H30" s="126">
        <v>268.9666666666667</v>
      </c>
      <c r="I30" s="126">
        <v>270.98333333333335</v>
      </c>
      <c r="J30" s="126">
        <v>274.4666666666667</v>
      </c>
      <c r="K30" s="125">
        <v>267.5</v>
      </c>
      <c r="L30" s="125">
        <v>262</v>
      </c>
      <c r="M30" s="125">
        <v>33.686669999999999</v>
      </c>
    </row>
    <row r="31" spans="1:13">
      <c r="A31" s="66">
        <v>22</v>
      </c>
      <c r="B31" s="125" t="s">
        <v>39</v>
      </c>
      <c r="C31" s="125">
        <v>396.55</v>
      </c>
      <c r="D31" s="126">
        <v>397.16666666666669</v>
      </c>
      <c r="E31" s="126">
        <v>393.83333333333337</v>
      </c>
      <c r="F31" s="126">
        <v>391.11666666666667</v>
      </c>
      <c r="G31" s="126">
        <v>387.78333333333336</v>
      </c>
      <c r="H31" s="126">
        <v>399.88333333333338</v>
      </c>
      <c r="I31" s="126">
        <v>403.21666666666675</v>
      </c>
      <c r="J31" s="126">
        <v>405.93333333333339</v>
      </c>
      <c r="K31" s="125">
        <v>400.5</v>
      </c>
      <c r="L31" s="125">
        <v>394.45</v>
      </c>
      <c r="M31" s="125">
        <v>13.18398</v>
      </c>
    </row>
    <row r="32" spans="1:13">
      <c r="A32" s="66">
        <v>23</v>
      </c>
      <c r="B32" s="125" t="s">
        <v>40</v>
      </c>
      <c r="C32" s="125">
        <v>126</v>
      </c>
      <c r="D32" s="126">
        <v>125.64999999999999</v>
      </c>
      <c r="E32" s="126">
        <v>124.09999999999998</v>
      </c>
      <c r="F32" s="126">
        <v>122.19999999999999</v>
      </c>
      <c r="G32" s="126">
        <v>120.64999999999998</v>
      </c>
      <c r="H32" s="126">
        <v>127.54999999999998</v>
      </c>
      <c r="I32" s="126">
        <v>129.1</v>
      </c>
      <c r="J32" s="126">
        <v>131</v>
      </c>
      <c r="K32" s="125">
        <v>127.2</v>
      </c>
      <c r="L32" s="125">
        <v>123.75</v>
      </c>
      <c r="M32" s="125">
        <v>172.43718000000001</v>
      </c>
    </row>
    <row r="33" spans="1:13">
      <c r="A33" s="66">
        <v>24</v>
      </c>
      <c r="B33" s="125" t="s">
        <v>41</v>
      </c>
      <c r="C33" s="125">
        <v>1395.1</v>
      </c>
      <c r="D33" s="126">
        <v>1401.1166666666668</v>
      </c>
      <c r="E33" s="126">
        <v>1385.5333333333335</v>
      </c>
      <c r="F33" s="126">
        <v>1375.9666666666667</v>
      </c>
      <c r="G33" s="126">
        <v>1360.3833333333334</v>
      </c>
      <c r="H33" s="126">
        <v>1410.6833333333336</v>
      </c>
      <c r="I33" s="126">
        <v>1426.2666666666667</v>
      </c>
      <c r="J33" s="126">
        <v>1435.8333333333337</v>
      </c>
      <c r="K33" s="125">
        <v>1416.7</v>
      </c>
      <c r="L33" s="125">
        <v>1391.55</v>
      </c>
      <c r="M33" s="125">
        <v>7.2937900000000004</v>
      </c>
    </row>
    <row r="34" spans="1:13">
      <c r="A34" s="66">
        <v>25</v>
      </c>
      <c r="B34" s="125" t="s">
        <v>42</v>
      </c>
      <c r="C34" s="125">
        <v>631.35</v>
      </c>
      <c r="D34" s="126">
        <v>624.63333333333333</v>
      </c>
      <c r="E34" s="126">
        <v>615.26666666666665</v>
      </c>
      <c r="F34" s="126">
        <v>599.18333333333328</v>
      </c>
      <c r="G34" s="126">
        <v>589.81666666666661</v>
      </c>
      <c r="H34" s="126">
        <v>640.7166666666667</v>
      </c>
      <c r="I34" s="126">
        <v>650.08333333333326</v>
      </c>
      <c r="J34" s="126">
        <v>666.16666666666674</v>
      </c>
      <c r="K34" s="125">
        <v>634</v>
      </c>
      <c r="L34" s="125">
        <v>608.54999999999995</v>
      </c>
      <c r="M34" s="125">
        <v>23.73433</v>
      </c>
    </row>
    <row r="35" spans="1:13">
      <c r="A35" s="66">
        <v>26</v>
      </c>
      <c r="B35" s="125" t="s">
        <v>2351</v>
      </c>
      <c r="C35" s="125">
        <v>1571.6</v>
      </c>
      <c r="D35" s="126">
        <v>1576.2666666666667</v>
      </c>
      <c r="E35" s="126">
        <v>1555.3333333333333</v>
      </c>
      <c r="F35" s="126">
        <v>1539.0666666666666</v>
      </c>
      <c r="G35" s="126">
        <v>1518.1333333333332</v>
      </c>
      <c r="H35" s="126">
        <v>1592.5333333333333</v>
      </c>
      <c r="I35" s="126">
        <v>1613.4666666666667</v>
      </c>
      <c r="J35" s="126">
        <v>1629.7333333333333</v>
      </c>
      <c r="K35" s="125">
        <v>1597.2</v>
      </c>
      <c r="L35" s="125">
        <v>1560</v>
      </c>
      <c r="M35" s="125">
        <v>3.9344800000000002</v>
      </c>
    </row>
    <row r="36" spans="1:13">
      <c r="A36" s="66">
        <v>27</v>
      </c>
      <c r="B36" s="125" t="s">
        <v>43</v>
      </c>
      <c r="C36" s="125">
        <v>618.04999999999995</v>
      </c>
      <c r="D36" s="126">
        <v>615.98333333333323</v>
      </c>
      <c r="E36" s="126">
        <v>610.66666666666652</v>
      </c>
      <c r="F36" s="126">
        <v>603.2833333333333</v>
      </c>
      <c r="G36" s="126">
        <v>597.96666666666658</v>
      </c>
      <c r="H36" s="126">
        <v>623.36666666666645</v>
      </c>
      <c r="I36" s="126">
        <v>628.68333333333328</v>
      </c>
      <c r="J36" s="126">
        <v>636.06666666666638</v>
      </c>
      <c r="K36" s="125">
        <v>621.29999999999995</v>
      </c>
      <c r="L36" s="125">
        <v>608.6</v>
      </c>
      <c r="M36" s="125">
        <v>102.25641</v>
      </c>
    </row>
    <row r="37" spans="1:13">
      <c r="A37" s="66">
        <v>28</v>
      </c>
      <c r="B37" s="125" t="s">
        <v>44</v>
      </c>
      <c r="C37" s="125">
        <v>2646.4</v>
      </c>
      <c r="D37" s="126">
        <v>2645.65</v>
      </c>
      <c r="E37" s="126">
        <v>2634.55</v>
      </c>
      <c r="F37" s="126">
        <v>2622.7000000000003</v>
      </c>
      <c r="G37" s="126">
        <v>2611.6000000000004</v>
      </c>
      <c r="H37" s="126">
        <v>2657.5</v>
      </c>
      <c r="I37" s="126">
        <v>2668.5999999999995</v>
      </c>
      <c r="J37" s="126">
        <v>2680.45</v>
      </c>
      <c r="K37" s="125">
        <v>2656.75</v>
      </c>
      <c r="L37" s="125">
        <v>2633.8</v>
      </c>
      <c r="M37" s="125">
        <v>2.27189</v>
      </c>
    </row>
    <row r="38" spans="1:13">
      <c r="A38" s="66">
        <v>29</v>
      </c>
      <c r="B38" s="125" t="s">
        <v>188</v>
      </c>
      <c r="C38" s="125">
        <v>2830.2</v>
      </c>
      <c r="D38" s="126">
        <v>2810.3333333333335</v>
      </c>
      <c r="E38" s="126">
        <v>2783.166666666667</v>
      </c>
      <c r="F38" s="126">
        <v>2736.1333333333337</v>
      </c>
      <c r="G38" s="126">
        <v>2708.9666666666672</v>
      </c>
      <c r="H38" s="126">
        <v>2857.3666666666668</v>
      </c>
      <c r="I38" s="126">
        <v>2884.5333333333338</v>
      </c>
      <c r="J38" s="126">
        <v>2931.5666666666666</v>
      </c>
      <c r="K38" s="125">
        <v>2837.5</v>
      </c>
      <c r="L38" s="125">
        <v>2763.3</v>
      </c>
      <c r="M38" s="125">
        <v>10.516579999999999</v>
      </c>
    </row>
    <row r="39" spans="1:13">
      <c r="A39" s="66">
        <v>30</v>
      </c>
      <c r="B39" s="125" t="s">
        <v>189</v>
      </c>
      <c r="C39" s="125">
        <v>7112.7</v>
      </c>
      <c r="D39" s="126">
        <v>7066.05</v>
      </c>
      <c r="E39" s="126">
        <v>7001.6500000000005</v>
      </c>
      <c r="F39" s="126">
        <v>6890.6</v>
      </c>
      <c r="G39" s="126">
        <v>6826.2000000000007</v>
      </c>
      <c r="H39" s="126">
        <v>7177.1</v>
      </c>
      <c r="I39" s="126">
        <v>7241.5</v>
      </c>
      <c r="J39" s="126">
        <v>7352.55</v>
      </c>
      <c r="K39" s="125">
        <v>7130.45</v>
      </c>
      <c r="L39" s="125">
        <v>6955</v>
      </c>
      <c r="M39" s="125">
        <v>2.4625300000000001</v>
      </c>
    </row>
    <row r="40" spans="1:13">
      <c r="A40" s="66">
        <v>31</v>
      </c>
      <c r="B40" s="125" t="s">
        <v>554</v>
      </c>
      <c r="C40" s="125">
        <v>1334.65</v>
      </c>
      <c r="D40" s="126">
        <v>1303.0666666666668</v>
      </c>
      <c r="E40" s="126">
        <v>1265.2333333333336</v>
      </c>
      <c r="F40" s="126">
        <v>1195.8166666666668</v>
      </c>
      <c r="G40" s="126">
        <v>1157.9833333333336</v>
      </c>
      <c r="H40" s="126">
        <v>1372.4833333333336</v>
      </c>
      <c r="I40" s="126">
        <v>1410.3166666666671</v>
      </c>
      <c r="J40" s="126">
        <v>1479.7333333333336</v>
      </c>
      <c r="K40" s="125">
        <v>1340.9</v>
      </c>
      <c r="L40" s="125">
        <v>1233.6500000000001</v>
      </c>
      <c r="M40" s="125">
        <v>22.590800000000002</v>
      </c>
    </row>
    <row r="41" spans="1:13">
      <c r="A41" s="66">
        <v>32</v>
      </c>
      <c r="B41" s="125" t="s">
        <v>45</v>
      </c>
      <c r="C41" s="125">
        <v>146.30000000000001</v>
      </c>
      <c r="D41" s="126">
        <v>146.83333333333334</v>
      </c>
      <c r="E41" s="126">
        <v>145.01666666666668</v>
      </c>
      <c r="F41" s="126">
        <v>143.73333333333335</v>
      </c>
      <c r="G41" s="126">
        <v>141.91666666666669</v>
      </c>
      <c r="H41" s="126">
        <v>148.11666666666667</v>
      </c>
      <c r="I41" s="126">
        <v>149.93333333333334</v>
      </c>
      <c r="J41" s="126">
        <v>151.21666666666667</v>
      </c>
      <c r="K41" s="125">
        <v>148.65</v>
      </c>
      <c r="L41" s="125">
        <v>145.55000000000001</v>
      </c>
      <c r="M41" s="125">
        <v>94.803759999999997</v>
      </c>
    </row>
    <row r="42" spans="1:13">
      <c r="A42" s="66">
        <v>33</v>
      </c>
      <c r="B42" s="125" t="s">
        <v>46</v>
      </c>
      <c r="C42" s="125">
        <v>90.45</v>
      </c>
      <c r="D42" s="126">
        <v>90.466666666666654</v>
      </c>
      <c r="E42" s="126">
        <v>89.133333333333312</v>
      </c>
      <c r="F42" s="126">
        <v>87.816666666666663</v>
      </c>
      <c r="G42" s="126">
        <v>86.48333333333332</v>
      </c>
      <c r="H42" s="126">
        <v>91.783333333333303</v>
      </c>
      <c r="I42" s="126">
        <v>93.116666666666646</v>
      </c>
      <c r="J42" s="126">
        <v>94.433333333333294</v>
      </c>
      <c r="K42" s="125">
        <v>91.8</v>
      </c>
      <c r="L42" s="125">
        <v>89.15</v>
      </c>
      <c r="M42" s="125">
        <v>76.623769999999993</v>
      </c>
    </row>
    <row r="43" spans="1:13">
      <c r="A43" s="66">
        <v>34</v>
      </c>
      <c r="B43" s="125" t="s">
        <v>47</v>
      </c>
      <c r="C43" s="125">
        <v>1004.55</v>
      </c>
      <c r="D43" s="126">
        <v>998.5</v>
      </c>
      <c r="E43" s="126">
        <v>988.05</v>
      </c>
      <c r="F43" s="126">
        <v>971.55</v>
      </c>
      <c r="G43" s="126">
        <v>961.09999999999991</v>
      </c>
      <c r="H43" s="126">
        <v>1015</v>
      </c>
      <c r="I43" s="126">
        <v>1025.45</v>
      </c>
      <c r="J43" s="126">
        <v>1041.95</v>
      </c>
      <c r="K43" s="125">
        <v>1008.95</v>
      </c>
      <c r="L43" s="125">
        <v>982</v>
      </c>
      <c r="M43" s="125">
        <v>20.273099999999999</v>
      </c>
    </row>
    <row r="44" spans="1:13">
      <c r="A44" s="66">
        <v>35</v>
      </c>
      <c r="B44" s="125" t="s">
        <v>586</v>
      </c>
      <c r="C44" s="125">
        <v>324</v>
      </c>
      <c r="D44" s="126">
        <v>324</v>
      </c>
      <c r="E44" s="126">
        <v>321.5</v>
      </c>
      <c r="F44" s="126">
        <v>319</v>
      </c>
      <c r="G44" s="126">
        <v>316.5</v>
      </c>
      <c r="H44" s="126">
        <v>326.5</v>
      </c>
      <c r="I44" s="126">
        <v>329</v>
      </c>
      <c r="J44" s="126">
        <v>331.5</v>
      </c>
      <c r="K44" s="125">
        <v>326.5</v>
      </c>
      <c r="L44" s="125">
        <v>321.5</v>
      </c>
      <c r="M44" s="125">
        <v>7.8616900000000003</v>
      </c>
    </row>
    <row r="45" spans="1:13">
      <c r="A45" s="66">
        <v>36</v>
      </c>
      <c r="B45" s="125" t="s">
        <v>190</v>
      </c>
      <c r="C45" s="125">
        <v>117.6</v>
      </c>
      <c r="D45" s="126">
        <v>116.36666666666667</v>
      </c>
      <c r="E45" s="126">
        <v>114.53333333333335</v>
      </c>
      <c r="F45" s="126">
        <v>111.46666666666667</v>
      </c>
      <c r="G45" s="126">
        <v>109.63333333333334</v>
      </c>
      <c r="H45" s="126">
        <v>119.43333333333335</v>
      </c>
      <c r="I45" s="126">
        <v>121.26666666666667</v>
      </c>
      <c r="J45" s="126">
        <v>124.33333333333336</v>
      </c>
      <c r="K45" s="125">
        <v>118.2</v>
      </c>
      <c r="L45" s="125">
        <v>113.3</v>
      </c>
      <c r="M45" s="125">
        <v>95.578220000000002</v>
      </c>
    </row>
    <row r="46" spans="1:13">
      <c r="A46" s="66">
        <v>37</v>
      </c>
      <c r="B46" s="125" t="s">
        <v>2118</v>
      </c>
      <c r="C46" s="125">
        <v>1218.1500000000001</v>
      </c>
      <c r="D46" s="126">
        <v>1214.5833333333335</v>
      </c>
      <c r="E46" s="126">
        <v>1205.9666666666669</v>
      </c>
      <c r="F46" s="126">
        <v>1193.7833333333335</v>
      </c>
      <c r="G46" s="126">
        <v>1185.166666666667</v>
      </c>
      <c r="H46" s="126">
        <v>1226.7666666666669</v>
      </c>
      <c r="I46" s="126">
        <v>1235.3833333333337</v>
      </c>
      <c r="J46" s="126">
        <v>1247.5666666666668</v>
      </c>
      <c r="K46" s="125">
        <v>1223.2</v>
      </c>
      <c r="L46" s="125">
        <v>1202.4000000000001</v>
      </c>
      <c r="M46" s="125">
        <v>3.2527900000000001</v>
      </c>
    </row>
    <row r="47" spans="1:13">
      <c r="A47" s="66">
        <v>38</v>
      </c>
      <c r="B47" s="125" t="s">
        <v>48</v>
      </c>
      <c r="C47" s="125">
        <v>618.95000000000005</v>
      </c>
      <c r="D47" s="126">
        <v>615.35</v>
      </c>
      <c r="E47" s="126">
        <v>608.80000000000007</v>
      </c>
      <c r="F47" s="126">
        <v>598.65000000000009</v>
      </c>
      <c r="G47" s="126">
        <v>592.10000000000014</v>
      </c>
      <c r="H47" s="126">
        <v>625.5</v>
      </c>
      <c r="I47" s="126">
        <v>632.04999999999995</v>
      </c>
      <c r="J47" s="126">
        <v>642.19999999999993</v>
      </c>
      <c r="K47" s="125">
        <v>621.9</v>
      </c>
      <c r="L47" s="125">
        <v>605.20000000000005</v>
      </c>
      <c r="M47" s="125">
        <v>10.01131</v>
      </c>
    </row>
    <row r="48" spans="1:13">
      <c r="A48" s="66">
        <v>39</v>
      </c>
      <c r="B48" s="125" t="s">
        <v>50</v>
      </c>
      <c r="C48" s="125">
        <v>72.25</v>
      </c>
      <c r="D48" s="126">
        <v>72.45</v>
      </c>
      <c r="E48" s="126">
        <v>71.75</v>
      </c>
      <c r="F48" s="126">
        <v>71.25</v>
      </c>
      <c r="G48" s="126">
        <v>70.55</v>
      </c>
      <c r="H48" s="126">
        <v>72.95</v>
      </c>
      <c r="I48" s="126">
        <v>73.65000000000002</v>
      </c>
      <c r="J48" s="126">
        <v>74.150000000000006</v>
      </c>
      <c r="K48" s="125">
        <v>73.150000000000006</v>
      </c>
      <c r="L48" s="125">
        <v>71.95</v>
      </c>
      <c r="M48" s="125">
        <v>28.120940000000001</v>
      </c>
    </row>
    <row r="49" spans="1:13">
      <c r="A49" s="66">
        <v>40</v>
      </c>
      <c r="B49" s="125" t="s">
        <v>53</v>
      </c>
      <c r="C49" s="125">
        <v>376.65</v>
      </c>
      <c r="D49" s="126">
        <v>378.61666666666662</v>
      </c>
      <c r="E49" s="126">
        <v>373.78333333333325</v>
      </c>
      <c r="F49" s="126">
        <v>370.91666666666663</v>
      </c>
      <c r="G49" s="126">
        <v>366.08333333333326</v>
      </c>
      <c r="H49" s="126">
        <v>381.48333333333323</v>
      </c>
      <c r="I49" s="126">
        <v>386.31666666666661</v>
      </c>
      <c r="J49" s="126">
        <v>389.18333333333322</v>
      </c>
      <c r="K49" s="125">
        <v>383.45</v>
      </c>
      <c r="L49" s="125">
        <v>375.75</v>
      </c>
      <c r="M49" s="125">
        <v>43.048270000000002</v>
      </c>
    </row>
    <row r="50" spans="1:13">
      <c r="A50" s="66">
        <v>41</v>
      </c>
      <c r="B50" s="125" t="s">
        <v>49</v>
      </c>
      <c r="C50" s="125">
        <v>367</v>
      </c>
      <c r="D50" s="126">
        <v>367.90000000000003</v>
      </c>
      <c r="E50" s="126">
        <v>363.10000000000008</v>
      </c>
      <c r="F50" s="126">
        <v>359.20000000000005</v>
      </c>
      <c r="G50" s="126">
        <v>354.40000000000009</v>
      </c>
      <c r="H50" s="126">
        <v>371.80000000000007</v>
      </c>
      <c r="I50" s="126">
        <v>376.6</v>
      </c>
      <c r="J50" s="126">
        <v>380.50000000000006</v>
      </c>
      <c r="K50" s="125">
        <v>372.7</v>
      </c>
      <c r="L50" s="125">
        <v>364</v>
      </c>
      <c r="M50" s="125">
        <v>28.979610000000001</v>
      </c>
    </row>
    <row r="51" spans="1:13">
      <c r="A51" s="66">
        <v>42</v>
      </c>
      <c r="B51" s="125" t="s">
        <v>191</v>
      </c>
      <c r="C51" s="125">
        <v>283.89999999999998</v>
      </c>
      <c r="D51" s="126">
        <v>283.2833333333333</v>
      </c>
      <c r="E51" s="126">
        <v>280.81666666666661</v>
      </c>
      <c r="F51" s="126">
        <v>277.73333333333329</v>
      </c>
      <c r="G51" s="126">
        <v>275.26666666666659</v>
      </c>
      <c r="H51" s="126">
        <v>286.36666666666662</v>
      </c>
      <c r="I51" s="126">
        <v>288.83333333333331</v>
      </c>
      <c r="J51" s="126">
        <v>291.91666666666663</v>
      </c>
      <c r="K51" s="125">
        <v>285.75</v>
      </c>
      <c r="L51" s="125">
        <v>280.2</v>
      </c>
      <c r="M51" s="125">
        <v>22.416920000000001</v>
      </c>
    </row>
    <row r="52" spans="1:13">
      <c r="A52" s="66">
        <v>43</v>
      </c>
      <c r="B52" s="125" t="s">
        <v>51</v>
      </c>
      <c r="C52" s="125">
        <v>589.4</v>
      </c>
      <c r="D52" s="126">
        <v>583.48333333333323</v>
      </c>
      <c r="E52" s="126">
        <v>576.01666666666642</v>
      </c>
      <c r="F52" s="126">
        <v>562.63333333333321</v>
      </c>
      <c r="G52" s="126">
        <v>555.1666666666664</v>
      </c>
      <c r="H52" s="126">
        <v>596.86666666666645</v>
      </c>
      <c r="I52" s="126">
        <v>604.33333333333337</v>
      </c>
      <c r="J52" s="126">
        <v>617.71666666666647</v>
      </c>
      <c r="K52" s="125">
        <v>590.95000000000005</v>
      </c>
      <c r="L52" s="125">
        <v>570.1</v>
      </c>
      <c r="M52" s="125">
        <v>19.89724</v>
      </c>
    </row>
    <row r="53" spans="1:13">
      <c r="A53" s="66">
        <v>44</v>
      </c>
      <c r="B53" s="125" t="s">
        <v>52</v>
      </c>
      <c r="C53" s="125">
        <v>19194.8</v>
      </c>
      <c r="D53" s="126">
        <v>19198.5</v>
      </c>
      <c r="E53" s="126">
        <v>19029.55</v>
      </c>
      <c r="F53" s="126">
        <v>18864.3</v>
      </c>
      <c r="G53" s="126">
        <v>18695.349999999999</v>
      </c>
      <c r="H53" s="126">
        <v>19363.75</v>
      </c>
      <c r="I53" s="126">
        <v>19532.699999999997</v>
      </c>
      <c r="J53" s="126">
        <v>19697.95</v>
      </c>
      <c r="K53" s="125">
        <v>19367.45</v>
      </c>
      <c r="L53" s="125">
        <v>19033.25</v>
      </c>
      <c r="M53" s="125">
        <v>8.1759999999999999E-2</v>
      </c>
    </row>
    <row r="54" spans="1:13">
      <c r="A54" s="66">
        <v>45</v>
      </c>
      <c r="B54" s="125" t="s">
        <v>193</v>
      </c>
      <c r="C54" s="125">
        <v>6459.5</v>
      </c>
      <c r="D54" s="126">
        <v>6459.4833333333336</v>
      </c>
      <c r="E54" s="126">
        <v>6424.5666666666675</v>
      </c>
      <c r="F54" s="126">
        <v>6389.6333333333341</v>
      </c>
      <c r="G54" s="126">
        <v>6354.7166666666681</v>
      </c>
      <c r="H54" s="126">
        <v>6494.416666666667</v>
      </c>
      <c r="I54" s="126">
        <v>6529.333333333333</v>
      </c>
      <c r="J54" s="126">
        <v>6564.2666666666664</v>
      </c>
      <c r="K54" s="125">
        <v>6494.4</v>
      </c>
      <c r="L54" s="125">
        <v>6424.55</v>
      </c>
      <c r="M54" s="125">
        <v>1.6809400000000001</v>
      </c>
    </row>
    <row r="55" spans="1:13">
      <c r="A55" s="66">
        <v>46</v>
      </c>
      <c r="B55" s="125" t="s">
        <v>194</v>
      </c>
      <c r="C55" s="125">
        <v>1805.85</v>
      </c>
      <c r="D55" s="126">
        <v>1794.6333333333332</v>
      </c>
      <c r="E55" s="126">
        <v>1774.2666666666664</v>
      </c>
      <c r="F55" s="126">
        <v>1742.6833333333332</v>
      </c>
      <c r="G55" s="126">
        <v>1722.3166666666664</v>
      </c>
      <c r="H55" s="126">
        <v>1826.2166666666665</v>
      </c>
      <c r="I55" s="126">
        <v>1846.5833333333333</v>
      </c>
      <c r="J55" s="126">
        <v>1878.1666666666665</v>
      </c>
      <c r="K55" s="125">
        <v>1815</v>
      </c>
      <c r="L55" s="125">
        <v>1763.05</v>
      </c>
      <c r="M55" s="125">
        <v>0.13492999999999999</v>
      </c>
    </row>
    <row r="56" spans="1:13">
      <c r="A56" s="66">
        <v>47</v>
      </c>
      <c r="B56" s="125" t="s">
        <v>195</v>
      </c>
      <c r="C56" s="125">
        <v>340</v>
      </c>
      <c r="D56" s="126">
        <v>344.3</v>
      </c>
      <c r="E56" s="126">
        <v>331.70000000000005</v>
      </c>
      <c r="F56" s="126">
        <v>323.40000000000003</v>
      </c>
      <c r="G56" s="126">
        <v>310.80000000000007</v>
      </c>
      <c r="H56" s="126">
        <v>352.6</v>
      </c>
      <c r="I56" s="126">
        <v>365.20000000000005</v>
      </c>
      <c r="J56" s="126">
        <v>373.5</v>
      </c>
      <c r="K56" s="125">
        <v>356.9</v>
      </c>
      <c r="L56" s="125">
        <v>336</v>
      </c>
      <c r="M56" s="125">
        <v>95.818600000000004</v>
      </c>
    </row>
    <row r="57" spans="1:13">
      <c r="A57" s="66">
        <v>48</v>
      </c>
      <c r="B57" s="125" t="s">
        <v>54</v>
      </c>
      <c r="C57" s="125">
        <v>270.64999999999998</v>
      </c>
      <c r="D57" s="126">
        <v>270.64999999999998</v>
      </c>
      <c r="E57" s="126">
        <v>267.59999999999997</v>
      </c>
      <c r="F57" s="126">
        <v>264.55</v>
      </c>
      <c r="G57" s="126">
        <v>261.5</v>
      </c>
      <c r="H57" s="126">
        <v>273.69999999999993</v>
      </c>
      <c r="I57" s="126">
        <v>276.74999999999989</v>
      </c>
      <c r="J57" s="126">
        <v>279.7999999999999</v>
      </c>
      <c r="K57" s="125">
        <v>273.7</v>
      </c>
      <c r="L57" s="125">
        <v>267.60000000000002</v>
      </c>
      <c r="M57" s="125">
        <v>55.85528</v>
      </c>
    </row>
    <row r="58" spans="1:13">
      <c r="A58" s="66">
        <v>49</v>
      </c>
      <c r="B58" s="125" t="s">
        <v>233</v>
      </c>
      <c r="C58" s="125">
        <v>154.94999999999999</v>
      </c>
      <c r="D58" s="126">
        <v>154.54999999999998</v>
      </c>
      <c r="E58" s="126">
        <v>153.09999999999997</v>
      </c>
      <c r="F58" s="126">
        <v>151.24999999999997</v>
      </c>
      <c r="G58" s="126">
        <v>149.79999999999995</v>
      </c>
      <c r="H58" s="126">
        <v>156.39999999999998</v>
      </c>
      <c r="I58" s="126">
        <v>157.84999999999997</v>
      </c>
      <c r="J58" s="126">
        <v>159.69999999999999</v>
      </c>
      <c r="K58" s="125">
        <v>156</v>
      </c>
      <c r="L58" s="125">
        <v>152.69999999999999</v>
      </c>
      <c r="M58" s="125">
        <v>29.002749999999999</v>
      </c>
    </row>
    <row r="59" spans="1:13">
      <c r="A59" s="66">
        <v>50</v>
      </c>
      <c r="B59" s="125" t="s">
        <v>659</v>
      </c>
      <c r="C59" s="125">
        <v>68.95</v>
      </c>
      <c r="D59" s="126">
        <v>68.516666666666666</v>
      </c>
      <c r="E59" s="126">
        <v>67.533333333333331</v>
      </c>
      <c r="F59" s="126">
        <v>66.11666666666666</v>
      </c>
      <c r="G59" s="126">
        <v>65.133333333333326</v>
      </c>
      <c r="H59" s="126">
        <v>69.933333333333337</v>
      </c>
      <c r="I59" s="126">
        <v>70.916666666666657</v>
      </c>
      <c r="J59" s="126">
        <v>72.333333333333343</v>
      </c>
      <c r="K59" s="125">
        <v>69.5</v>
      </c>
      <c r="L59" s="125">
        <v>67.099999999999994</v>
      </c>
      <c r="M59" s="125">
        <v>1.58117</v>
      </c>
    </row>
    <row r="60" spans="1:13">
      <c r="A60" s="66">
        <v>51</v>
      </c>
      <c r="B60" s="125" t="s">
        <v>55</v>
      </c>
      <c r="C60" s="125">
        <v>912.8</v>
      </c>
      <c r="D60" s="126">
        <v>909.7833333333333</v>
      </c>
      <c r="E60" s="126">
        <v>898.51666666666665</v>
      </c>
      <c r="F60" s="126">
        <v>884.23333333333335</v>
      </c>
      <c r="G60" s="126">
        <v>872.9666666666667</v>
      </c>
      <c r="H60" s="126">
        <v>924.06666666666661</v>
      </c>
      <c r="I60" s="126">
        <v>935.33333333333326</v>
      </c>
      <c r="J60" s="126">
        <v>949.61666666666656</v>
      </c>
      <c r="K60" s="125">
        <v>921.05</v>
      </c>
      <c r="L60" s="125">
        <v>895.5</v>
      </c>
      <c r="M60" s="125">
        <v>6.4408200000000004</v>
      </c>
    </row>
    <row r="61" spans="1:13">
      <c r="A61" s="66">
        <v>52</v>
      </c>
      <c r="B61" s="125" t="s">
        <v>674</v>
      </c>
      <c r="C61" s="125">
        <v>1471.9</v>
      </c>
      <c r="D61" s="126">
        <v>1464.25</v>
      </c>
      <c r="E61" s="126">
        <v>1447.7</v>
      </c>
      <c r="F61" s="126">
        <v>1423.5</v>
      </c>
      <c r="G61" s="126">
        <v>1406.95</v>
      </c>
      <c r="H61" s="126">
        <v>1488.45</v>
      </c>
      <c r="I61" s="126">
        <v>1505.0000000000002</v>
      </c>
      <c r="J61" s="126">
        <v>1529.2</v>
      </c>
      <c r="K61" s="125">
        <v>1480.8</v>
      </c>
      <c r="L61" s="125">
        <v>1440.05</v>
      </c>
      <c r="M61" s="125">
        <v>2.23556</v>
      </c>
    </row>
    <row r="62" spans="1:13">
      <c r="A62" s="66">
        <v>53</v>
      </c>
      <c r="B62" s="125" t="s">
        <v>57</v>
      </c>
      <c r="C62" s="125">
        <v>642.75</v>
      </c>
      <c r="D62" s="126">
        <v>637.91666666666663</v>
      </c>
      <c r="E62" s="126">
        <v>628.83333333333326</v>
      </c>
      <c r="F62" s="126">
        <v>614.91666666666663</v>
      </c>
      <c r="G62" s="126">
        <v>605.83333333333326</v>
      </c>
      <c r="H62" s="126">
        <v>651.83333333333326</v>
      </c>
      <c r="I62" s="126">
        <v>660.91666666666652</v>
      </c>
      <c r="J62" s="126">
        <v>674.83333333333326</v>
      </c>
      <c r="K62" s="125">
        <v>647</v>
      </c>
      <c r="L62" s="125">
        <v>624</v>
      </c>
      <c r="M62" s="125">
        <v>24.51003</v>
      </c>
    </row>
    <row r="63" spans="1:13">
      <c r="A63" s="66">
        <v>54</v>
      </c>
      <c r="B63" s="125" t="s">
        <v>58</v>
      </c>
      <c r="C63" s="125">
        <v>282.64999999999998</v>
      </c>
      <c r="D63" s="126">
        <v>281.16666666666669</v>
      </c>
      <c r="E63" s="126">
        <v>278.48333333333335</v>
      </c>
      <c r="F63" s="126">
        <v>274.31666666666666</v>
      </c>
      <c r="G63" s="126">
        <v>271.63333333333333</v>
      </c>
      <c r="H63" s="126">
        <v>285.33333333333337</v>
      </c>
      <c r="I63" s="126">
        <v>288.01666666666665</v>
      </c>
      <c r="J63" s="126">
        <v>292.18333333333339</v>
      </c>
      <c r="K63" s="125">
        <v>283.85000000000002</v>
      </c>
      <c r="L63" s="125">
        <v>277</v>
      </c>
      <c r="M63" s="125">
        <v>46.276519999999998</v>
      </c>
    </row>
    <row r="64" spans="1:13">
      <c r="A64" s="66">
        <v>55</v>
      </c>
      <c r="B64" s="125" t="s">
        <v>59</v>
      </c>
      <c r="C64" s="125">
        <v>1130.5999999999999</v>
      </c>
      <c r="D64" s="126">
        <v>1133.4833333333333</v>
      </c>
      <c r="E64" s="126">
        <v>1123.0666666666666</v>
      </c>
      <c r="F64" s="126">
        <v>1115.5333333333333</v>
      </c>
      <c r="G64" s="126">
        <v>1105.1166666666666</v>
      </c>
      <c r="H64" s="126">
        <v>1141.0166666666667</v>
      </c>
      <c r="I64" s="126">
        <v>1151.4333333333332</v>
      </c>
      <c r="J64" s="126">
        <v>1158.9666666666667</v>
      </c>
      <c r="K64" s="125">
        <v>1143.9000000000001</v>
      </c>
      <c r="L64" s="125">
        <v>1125.95</v>
      </c>
      <c r="M64" s="125">
        <v>1.83948</v>
      </c>
    </row>
    <row r="65" spans="1:13">
      <c r="A65" s="66">
        <v>56</v>
      </c>
      <c r="B65" s="125" t="s">
        <v>196</v>
      </c>
      <c r="C65" s="125">
        <v>642.54999999999995</v>
      </c>
      <c r="D65" s="126">
        <v>642.23333333333323</v>
      </c>
      <c r="E65" s="126">
        <v>638.46666666666647</v>
      </c>
      <c r="F65" s="126">
        <v>634.38333333333321</v>
      </c>
      <c r="G65" s="126">
        <v>630.61666666666645</v>
      </c>
      <c r="H65" s="126">
        <v>646.31666666666649</v>
      </c>
      <c r="I65" s="126">
        <v>650.08333333333314</v>
      </c>
      <c r="J65" s="126">
        <v>654.16666666666652</v>
      </c>
      <c r="K65" s="125">
        <v>646</v>
      </c>
      <c r="L65" s="125">
        <v>638.15</v>
      </c>
      <c r="M65" s="125">
        <v>3.0864600000000002</v>
      </c>
    </row>
    <row r="66" spans="1:13">
      <c r="A66" s="66">
        <v>57</v>
      </c>
      <c r="B66" s="125" t="s">
        <v>685</v>
      </c>
      <c r="C66" s="125">
        <v>427.75</v>
      </c>
      <c r="D66" s="126">
        <v>427.13333333333338</v>
      </c>
      <c r="E66" s="126">
        <v>419.36666666666679</v>
      </c>
      <c r="F66" s="126">
        <v>410.98333333333341</v>
      </c>
      <c r="G66" s="126">
        <v>403.21666666666681</v>
      </c>
      <c r="H66" s="126">
        <v>435.51666666666677</v>
      </c>
      <c r="I66" s="126">
        <v>443.2833333333333</v>
      </c>
      <c r="J66" s="126">
        <v>451.66666666666674</v>
      </c>
      <c r="K66" s="125">
        <v>434.9</v>
      </c>
      <c r="L66" s="125">
        <v>418.75</v>
      </c>
      <c r="M66" s="125">
        <v>0.98292000000000002</v>
      </c>
    </row>
    <row r="67" spans="1:13">
      <c r="A67" s="66">
        <v>58</v>
      </c>
      <c r="B67" s="125" t="s">
        <v>697</v>
      </c>
      <c r="C67" s="125">
        <v>263.35000000000002</v>
      </c>
      <c r="D67" s="126">
        <v>265.41666666666669</v>
      </c>
      <c r="E67" s="126">
        <v>257.63333333333338</v>
      </c>
      <c r="F67" s="126">
        <v>251.91666666666669</v>
      </c>
      <c r="G67" s="126">
        <v>244.13333333333338</v>
      </c>
      <c r="H67" s="126">
        <v>271.13333333333338</v>
      </c>
      <c r="I67" s="126">
        <v>278.91666666666669</v>
      </c>
      <c r="J67" s="126">
        <v>284.63333333333338</v>
      </c>
      <c r="K67" s="125">
        <v>273.2</v>
      </c>
      <c r="L67" s="125">
        <v>259.7</v>
      </c>
      <c r="M67" s="125">
        <v>6.9922199999999997</v>
      </c>
    </row>
    <row r="68" spans="1:13">
      <c r="A68" s="66">
        <v>59</v>
      </c>
      <c r="B68" s="125" t="s">
        <v>352</v>
      </c>
      <c r="C68" s="125">
        <v>672.5</v>
      </c>
      <c r="D68" s="126">
        <v>674.4666666666667</v>
      </c>
      <c r="E68" s="126">
        <v>664.03333333333342</v>
      </c>
      <c r="F68" s="126">
        <v>655.56666666666672</v>
      </c>
      <c r="G68" s="126">
        <v>645.13333333333344</v>
      </c>
      <c r="H68" s="126">
        <v>682.93333333333339</v>
      </c>
      <c r="I68" s="126">
        <v>693.36666666666679</v>
      </c>
      <c r="J68" s="126">
        <v>701.83333333333337</v>
      </c>
      <c r="K68" s="125">
        <v>684.9</v>
      </c>
      <c r="L68" s="125">
        <v>666</v>
      </c>
      <c r="M68" s="125">
        <v>5.42516</v>
      </c>
    </row>
    <row r="69" spans="1:13">
      <c r="A69" s="66">
        <v>60</v>
      </c>
      <c r="B69" s="125" t="s">
        <v>63</v>
      </c>
      <c r="C69" s="125">
        <v>202.8</v>
      </c>
      <c r="D69" s="126">
        <v>200.58333333333334</v>
      </c>
      <c r="E69" s="126">
        <v>196.4666666666667</v>
      </c>
      <c r="F69" s="126">
        <v>190.13333333333335</v>
      </c>
      <c r="G69" s="126">
        <v>186.01666666666671</v>
      </c>
      <c r="H69" s="126">
        <v>206.91666666666669</v>
      </c>
      <c r="I69" s="126">
        <v>211.0333333333333</v>
      </c>
      <c r="J69" s="126">
        <v>217.36666666666667</v>
      </c>
      <c r="K69" s="125">
        <v>204.7</v>
      </c>
      <c r="L69" s="125">
        <v>194.25</v>
      </c>
      <c r="M69" s="125">
        <v>114.87982</v>
      </c>
    </row>
    <row r="70" spans="1:13">
      <c r="A70" s="66">
        <v>61</v>
      </c>
      <c r="B70" s="125" t="s">
        <v>60</v>
      </c>
      <c r="C70" s="125">
        <v>453</v>
      </c>
      <c r="D70" s="126">
        <v>449.16666666666669</v>
      </c>
      <c r="E70" s="126">
        <v>444.33333333333337</v>
      </c>
      <c r="F70" s="126">
        <v>435.66666666666669</v>
      </c>
      <c r="G70" s="126">
        <v>430.83333333333337</v>
      </c>
      <c r="H70" s="126">
        <v>457.83333333333337</v>
      </c>
      <c r="I70" s="126">
        <v>462.66666666666674</v>
      </c>
      <c r="J70" s="126">
        <v>471.33333333333337</v>
      </c>
      <c r="K70" s="125">
        <v>454</v>
      </c>
      <c r="L70" s="125">
        <v>440.5</v>
      </c>
      <c r="M70" s="125">
        <v>27.329229999999999</v>
      </c>
    </row>
    <row r="71" spans="1:13">
      <c r="A71" s="66">
        <v>62</v>
      </c>
      <c r="B71" s="125" t="s">
        <v>710</v>
      </c>
      <c r="C71" s="125">
        <v>2594.4499999999998</v>
      </c>
      <c r="D71" s="126">
        <v>2572.6999999999998</v>
      </c>
      <c r="E71" s="126">
        <v>2536.2999999999997</v>
      </c>
      <c r="F71" s="126">
        <v>2478.15</v>
      </c>
      <c r="G71" s="126">
        <v>2441.75</v>
      </c>
      <c r="H71" s="126">
        <v>2630.8499999999995</v>
      </c>
      <c r="I71" s="126">
        <v>2667.2499999999991</v>
      </c>
      <c r="J71" s="126">
        <v>2725.3999999999992</v>
      </c>
      <c r="K71" s="125">
        <v>2609.1</v>
      </c>
      <c r="L71" s="125">
        <v>2514.5500000000002</v>
      </c>
      <c r="M71" s="125">
        <v>0.80691000000000002</v>
      </c>
    </row>
    <row r="72" spans="1:13">
      <c r="A72" s="66">
        <v>63</v>
      </c>
      <c r="B72" s="125" t="s">
        <v>234</v>
      </c>
      <c r="C72" s="125">
        <v>658.2</v>
      </c>
      <c r="D72" s="126">
        <v>649.63333333333333</v>
      </c>
      <c r="E72" s="126">
        <v>633.76666666666665</v>
      </c>
      <c r="F72" s="126">
        <v>609.33333333333337</v>
      </c>
      <c r="G72" s="126">
        <v>593.4666666666667</v>
      </c>
      <c r="H72" s="126">
        <v>674.06666666666661</v>
      </c>
      <c r="I72" s="126">
        <v>689.93333333333317</v>
      </c>
      <c r="J72" s="126">
        <v>714.36666666666656</v>
      </c>
      <c r="K72" s="125">
        <v>665.5</v>
      </c>
      <c r="L72" s="125">
        <v>625.20000000000005</v>
      </c>
      <c r="M72" s="125">
        <v>101.09229000000001</v>
      </c>
    </row>
    <row r="73" spans="1:13">
      <c r="A73" s="66">
        <v>64</v>
      </c>
      <c r="B73" s="125" t="s">
        <v>61</v>
      </c>
      <c r="C73" s="125">
        <v>67.349999999999994</v>
      </c>
      <c r="D73" s="126">
        <v>66.7</v>
      </c>
      <c r="E73" s="126">
        <v>65.7</v>
      </c>
      <c r="F73" s="126">
        <v>64.05</v>
      </c>
      <c r="G73" s="126">
        <v>63.05</v>
      </c>
      <c r="H73" s="126">
        <v>68.350000000000009</v>
      </c>
      <c r="I73" s="126">
        <v>69.350000000000009</v>
      </c>
      <c r="J73" s="126">
        <v>71.000000000000014</v>
      </c>
      <c r="K73" s="125">
        <v>67.7</v>
      </c>
      <c r="L73" s="125">
        <v>65.05</v>
      </c>
      <c r="M73" s="125">
        <v>35.102220000000003</v>
      </c>
    </row>
    <row r="74" spans="1:13">
      <c r="A74" s="66">
        <v>65</v>
      </c>
      <c r="B74" s="125" t="s">
        <v>62</v>
      </c>
      <c r="C74" s="125">
        <v>1154.55</v>
      </c>
      <c r="D74" s="126">
        <v>1130.7166666666665</v>
      </c>
      <c r="E74" s="126">
        <v>1103.833333333333</v>
      </c>
      <c r="F74" s="126">
        <v>1053.1166666666666</v>
      </c>
      <c r="G74" s="126">
        <v>1026.2333333333331</v>
      </c>
      <c r="H74" s="126">
        <v>1181.4333333333329</v>
      </c>
      <c r="I74" s="126">
        <v>1208.3166666666666</v>
      </c>
      <c r="J74" s="126">
        <v>1259.0333333333328</v>
      </c>
      <c r="K74" s="125">
        <v>1157.5999999999999</v>
      </c>
      <c r="L74" s="125">
        <v>1080</v>
      </c>
      <c r="M74" s="125">
        <v>4.6638200000000003</v>
      </c>
    </row>
    <row r="75" spans="1:13">
      <c r="A75" s="66">
        <v>66</v>
      </c>
      <c r="B75" s="125" t="s">
        <v>1226</v>
      </c>
      <c r="C75" s="125">
        <v>965.75</v>
      </c>
      <c r="D75" s="126">
        <v>959.05000000000007</v>
      </c>
      <c r="E75" s="126">
        <v>945.10000000000014</v>
      </c>
      <c r="F75" s="126">
        <v>924.45</v>
      </c>
      <c r="G75" s="126">
        <v>910.50000000000011</v>
      </c>
      <c r="H75" s="126">
        <v>979.70000000000016</v>
      </c>
      <c r="I75" s="126">
        <v>993.6500000000002</v>
      </c>
      <c r="J75" s="126">
        <v>1014.3000000000002</v>
      </c>
      <c r="K75" s="125">
        <v>973</v>
      </c>
      <c r="L75" s="125">
        <v>938.4</v>
      </c>
      <c r="M75" s="125">
        <v>1.1873899999999999</v>
      </c>
    </row>
    <row r="76" spans="1:13">
      <c r="A76" s="66">
        <v>67</v>
      </c>
      <c r="B76" s="125" t="s">
        <v>64</v>
      </c>
      <c r="C76" s="125">
        <v>2278.4499999999998</v>
      </c>
      <c r="D76" s="126">
        <v>2269.5</v>
      </c>
      <c r="E76" s="126">
        <v>2248</v>
      </c>
      <c r="F76" s="126">
        <v>2217.5500000000002</v>
      </c>
      <c r="G76" s="126">
        <v>2196.0500000000002</v>
      </c>
      <c r="H76" s="126">
        <v>2299.9499999999998</v>
      </c>
      <c r="I76" s="126">
        <v>2321.4499999999998</v>
      </c>
      <c r="J76" s="126">
        <v>2351.8999999999996</v>
      </c>
      <c r="K76" s="125">
        <v>2291</v>
      </c>
      <c r="L76" s="125">
        <v>2239.0500000000002</v>
      </c>
      <c r="M76" s="125">
        <v>4.8203800000000001</v>
      </c>
    </row>
    <row r="77" spans="1:13">
      <c r="A77" s="66">
        <v>68</v>
      </c>
      <c r="B77" s="125" t="s">
        <v>763</v>
      </c>
      <c r="C77" s="125">
        <v>282.35000000000002</v>
      </c>
      <c r="D77" s="126">
        <v>282.40000000000003</v>
      </c>
      <c r="E77" s="126">
        <v>278.45000000000005</v>
      </c>
      <c r="F77" s="126">
        <v>274.55</v>
      </c>
      <c r="G77" s="126">
        <v>270.60000000000002</v>
      </c>
      <c r="H77" s="126">
        <v>286.30000000000007</v>
      </c>
      <c r="I77" s="126">
        <v>290.25</v>
      </c>
      <c r="J77" s="126">
        <v>294.15000000000009</v>
      </c>
      <c r="K77" s="125">
        <v>286.35000000000002</v>
      </c>
      <c r="L77" s="125">
        <v>278.5</v>
      </c>
      <c r="M77" s="125">
        <v>27.601240000000001</v>
      </c>
    </row>
    <row r="78" spans="1:13">
      <c r="A78" s="66">
        <v>69</v>
      </c>
      <c r="B78" s="125" t="s">
        <v>65</v>
      </c>
      <c r="C78" s="125">
        <v>28992.35</v>
      </c>
      <c r="D78" s="126">
        <v>28852.266666666666</v>
      </c>
      <c r="E78" s="126">
        <v>28556.533333333333</v>
      </c>
      <c r="F78" s="126">
        <v>28120.716666666667</v>
      </c>
      <c r="G78" s="126">
        <v>27824.983333333334</v>
      </c>
      <c r="H78" s="126">
        <v>29288.083333333332</v>
      </c>
      <c r="I78" s="126">
        <v>29583.816666666662</v>
      </c>
      <c r="J78" s="126">
        <v>30019.633333333331</v>
      </c>
      <c r="K78" s="125">
        <v>29148</v>
      </c>
      <c r="L78" s="125">
        <v>28416.45</v>
      </c>
      <c r="M78" s="125">
        <v>0.49558999999999997</v>
      </c>
    </row>
    <row r="79" spans="1:13">
      <c r="A79" s="66">
        <v>70</v>
      </c>
      <c r="B79" s="125" t="s">
        <v>197</v>
      </c>
      <c r="C79" s="125">
        <v>573.5</v>
      </c>
      <c r="D79" s="126">
        <v>574.80000000000007</v>
      </c>
      <c r="E79" s="126">
        <v>569.20000000000016</v>
      </c>
      <c r="F79" s="126">
        <v>564.90000000000009</v>
      </c>
      <c r="G79" s="126">
        <v>559.30000000000018</v>
      </c>
      <c r="H79" s="126">
        <v>579.10000000000014</v>
      </c>
      <c r="I79" s="126">
        <v>584.70000000000005</v>
      </c>
      <c r="J79" s="126">
        <v>589.00000000000011</v>
      </c>
      <c r="K79" s="125">
        <v>580.4</v>
      </c>
      <c r="L79" s="125">
        <v>570.5</v>
      </c>
      <c r="M79" s="125">
        <v>0.97555999999999998</v>
      </c>
    </row>
    <row r="80" spans="1:13">
      <c r="A80" s="66">
        <v>71</v>
      </c>
      <c r="B80" s="125" t="s">
        <v>2209</v>
      </c>
      <c r="C80" s="125">
        <v>1474.7</v>
      </c>
      <c r="D80" s="126">
        <v>1478.2666666666664</v>
      </c>
      <c r="E80" s="126">
        <v>1452.5333333333328</v>
      </c>
      <c r="F80" s="126">
        <v>1430.3666666666663</v>
      </c>
      <c r="G80" s="126">
        <v>1404.6333333333328</v>
      </c>
      <c r="H80" s="126">
        <v>1500.4333333333329</v>
      </c>
      <c r="I80" s="126">
        <v>1526.1666666666665</v>
      </c>
      <c r="J80" s="126">
        <v>1548.333333333333</v>
      </c>
      <c r="K80" s="125">
        <v>1504</v>
      </c>
      <c r="L80" s="125">
        <v>1456.1</v>
      </c>
      <c r="M80" s="125">
        <v>0.37941000000000003</v>
      </c>
    </row>
    <row r="81" spans="1:13">
      <c r="A81" s="66">
        <v>72</v>
      </c>
      <c r="B81" s="125" t="s">
        <v>66</v>
      </c>
      <c r="C81" s="125">
        <v>119.85</v>
      </c>
      <c r="D81" s="126">
        <v>120.60000000000001</v>
      </c>
      <c r="E81" s="126">
        <v>118.50000000000001</v>
      </c>
      <c r="F81" s="126">
        <v>117.15</v>
      </c>
      <c r="G81" s="126">
        <v>115.05000000000001</v>
      </c>
      <c r="H81" s="126">
        <v>121.95000000000002</v>
      </c>
      <c r="I81" s="126">
        <v>124.05000000000001</v>
      </c>
      <c r="J81" s="126">
        <v>125.40000000000002</v>
      </c>
      <c r="K81" s="125">
        <v>122.7</v>
      </c>
      <c r="L81" s="125">
        <v>119.25</v>
      </c>
      <c r="M81" s="125">
        <v>33.055219999999998</v>
      </c>
    </row>
    <row r="82" spans="1:13">
      <c r="A82" s="66">
        <v>73</v>
      </c>
      <c r="B82" s="125" t="s">
        <v>67</v>
      </c>
      <c r="C82" s="125">
        <v>292.10000000000002</v>
      </c>
      <c r="D82" s="126">
        <v>291.58333333333331</v>
      </c>
      <c r="E82" s="126">
        <v>289.51666666666665</v>
      </c>
      <c r="F82" s="126">
        <v>286.93333333333334</v>
      </c>
      <c r="G82" s="126">
        <v>284.86666666666667</v>
      </c>
      <c r="H82" s="126">
        <v>294.16666666666663</v>
      </c>
      <c r="I82" s="126">
        <v>296.23333333333335</v>
      </c>
      <c r="J82" s="126">
        <v>298.81666666666661</v>
      </c>
      <c r="K82" s="125">
        <v>293.64999999999998</v>
      </c>
      <c r="L82" s="125">
        <v>289</v>
      </c>
      <c r="M82" s="125">
        <v>12.765370000000001</v>
      </c>
    </row>
    <row r="83" spans="1:13">
      <c r="A83" s="66">
        <v>74</v>
      </c>
      <c r="B83" s="125" t="s">
        <v>68</v>
      </c>
      <c r="C83" s="125">
        <v>88.8</v>
      </c>
      <c r="D83" s="126">
        <v>88.566666666666663</v>
      </c>
      <c r="E83" s="126">
        <v>87.933333333333323</v>
      </c>
      <c r="F83" s="126">
        <v>87.066666666666663</v>
      </c>
      <c r="G83" s="126">
        <v>86.433333333333323</v>
      </c>
      <c r="H83" s="126">
        <v>89.433333333333323</v>
      </c>
      <c r="I83" s="126">
        <v>90.066666666666649</v>
      </c>
      <c r="J83" s="126">
        <v>90.933333333333323</v>
      </c>
      <c r="K83" s="125">
        <v>89.2</v>
      </c>
      <c r="L83" s="125">
        <v>87.7</v>
      </c>
      <c r="M83" s="125">
        <v>71.314809999999994</v>
      </c>
    </row>
    <row r="84" spans="1:13">
      <c r="A84" s="66">
        <v>75</v>
      </c>
      <c r="B84" s="125" t="s">
        <v>69</v>
      </c>
      <c r="C84" s="125">
        <v>379.8</v>
      </c>
      <c r="D84" s="126">
        <v>378.89999999999992</v>
      </c>
      <c r="E84" s="126">
        <v>373.54999999999984</v>
      </c>
      <c r="F84" s="126">
        <v>367.2999999999999</v>
      </c>
      <c r="G84" s="126">
        <v>361.94999999999982</v>
      </c>
      <c r="H84" s="126">
        <v>385.14999999999986</v>
      </c>
      <c r="I84" s="126">
        <v>390.49999999999989</v>
      </c>
      <c r="J84" s="126">
        <v>396.74999999999989</v>
      </c>
      <c r="K84" s="125">
        <v>384.25</v>
      </c>
      <c r="L84" s="125">
        <v>372.65</v>
      </c>
      <c r="M84" s="125">
        <v>47.659930000000003</v>
      </c>
    </row>
    <row r="85" spans="1:13">
      <c r="A85" s="66">
        <v>76</v>
      </c>
      <c r="B85" s="125" t="s">
        <v>71</v>
      </c>
      <c r="C85" s="125">
        <v>17.850000000000001</v>
      </c>
      <c r="D85" s="126">
        <v>17.849999999999998</v>
      </c>
      <c r="E85" s="126">
        <v>17.749999999999996</v>
      </c>
      <c r="F85" s="126">
        <v>17.649999999999999</v>
      </c>
      <c r="G85" s="126">
        <v>17.549999999999997</v>
      </c>
      <c r="H85" s="126">
        <v>17.949999999999996</v>
      </c>
      <c r="I85" s="126">
        <v>18.049999999999997</v>
      </c>
      <c r="J85" s="126">
        <v>18.149999999999995</v>
      </c>
      <c r="K85" s="125">
        <v>17.95</v>
      </c>
      <c r="L85" s="125">
        <v>17.75</v>
      </c>
      <c r="M85" s="125">
        <v>135.91781</v>
      </c>
    </row>
    <row r="86" spans="1:13">
      <c r="A86" s="66">
        <v>77</v>
      </c>
      <c r="B86" s="125" t="s">
        <v>182</v>
      </c>
      <c r="C86" s="125">
        <v>6743.1</v>
      </c>
      <c r="D86" s="126">
        <v>6714.3833333333341</v>
      </c>
      <c r="E86" s="126">
        <v>6631.0666666666684</v>
      </c>
      <c r="F86" s="126">
        <v>6519.0333333333347</v>
      </c>
      <c r="G86" s="126">
        <v>6435.716666666669</v>
      </c>
      <c r="H86" s="126">
        <v>6826.4166666666679</v>
      </c>
      <c r="I86" s="126">
        <v>6909.7333333333336</v>
      </c>
      <c r="J86" s="126">
        <v>7021.7666666666673</v>
      </c>
      <c r="K86" s="125">
        <v>6797.7</v>
      </c>
      <c r="L86" s="125">
        <v>6602.35</v>
      </c>
      <c r="M86" s="125">
        <v>0.15021000000000001</v>
      </c>
    </row>
    <row r="87" spans="1:13">
      <c r="A87" s="66">
        <v>78</v>
      </c>
      <c r="B87" s="125" t="s">
        <v>876</v>
      </c>
      <c r="C87" s="125">
        <v>3287.85</v>
      </c>
      <c r="D87" s="126">
        <v>3280.9833333333336</v>
      </c>
      <c r="E87" s="126">
        <v>3266.9666666666672</v>
      </c>
      <c r="F87" s="126">
        <v>3246.0833333333335</v>
      </c>
      <c r="G87" s="126">
        <v>3232.0666666666671</v>
      </c>
      <c r="H87" s="126">
        <v>3301.8666666666672</v>
      </c>
      <c r="I87" s="126">
        <v>3315.8833333333337</v>
      </c>
      <c r="J87" s="126">
        <v>3336.7666666666673</v>
      </c>
      <c r="K87" s="125">
        <v>3295</v>
      </c>
      <c r="L87" s="125">
        <v>3260.1</v>
      </c>
      <c r="M87" s="125">
        <v>6.8239999999999995E-2</v>
      </c>
    </row>
    <row r="88" spans="1:13">
      <c r="A88" s="66">
        <v>79</v>
      </c>
      <c r="B88" s="125" t="s">
        <v>70</v>
      </c>
      <c r="C88" s="125">
        <v>584.70000000000005</v>
      </c>
      <c r="D88" s="126">
        <v>581.35</v>
      </c>
      <c r="E88" s="126">
        <v>573.5</v>
      </c>
      <c r="F88" s="126">
        <v>562.29999999999995</v>
      </c>
      <c r="G88" s="126">
        <v>554.44999999999993</v>
      </c>
      <c r="H88" s="126">
        <v>592.55000000000007</v>
      </c>
      <c r="I88" s="126">
        <v>600.4000000000002</v>
      </c>
      <c r="J88" s="126">
        <v>611.60000000000014</v>
      </c>
      <c r="K88" s="125">
        <v>589.20000000000005</v>
      </c>
      <c r="L88" s="125">
        <v>570.15</v>
      </c>
      <c r="M88" s="125">
        <v>6.6476699999999997</v>
      </c>
    </row>
    <row r="89" spans="1:13">
      <c r="A89" s="66">
        <v>80</v>
      </c>
      <c r="B89" s="125" t="s">
        <v>348</v>
      </c>
      <c r="C89" s="125">
        <v>1294.75</v>
      </c>
      <c r="D89" s="126">
        <v>1299.8500000000001</v>
      </c>
      <c r="E89" s="126">
        <v>1285.2000000000003</v>
      </c>
      <c r="F89" s="126">
        <v>1275.6500000000001</v>
      </c>
      <c r="G89" s="126">
        <v>1261.0000000000002</v>
      </c>
      <c r="H89" s="126">
        <v>1309.4000000000003</v>
      </c>
      <c r="I89" s="126">
        <v>1324.0500000000004</v>
      </c>
      <c r="J89" s="126">
        <v>1333.6000000000004</v>
      </c>
      <c r="K89" s="125">
        <v>1314.5</v>
      </c>
      <c r="L89" s="125">
        <v>1290.3</v>
      </c>
      <c r="M89" s="125">
        <v>4.3206800000000003</v>
      </c>
    </row>
    <row r="90" spans="1:13">
      <c r="A90" s="66">
        <v>81</v>
      </c>
      <c r="B90" s="125" t="s">
        <v>72</v>
      </c>
      <c r="C90" s="125">
        <v>603.70000000000005</v>
      </c>
      <c r="D90" s="126">
        <v>600.5</v>
      </c>
      <c r="E90" s="126">
        <v>594.20000000000005</v>
      </c>
      <c r="F90" s="126">
        <v>584.70000000000005</v>
      </c>
      <c r="G90" s="126">
        <v>578.40000000000009</v>
      </c>
      <c r="H90" s="126">
        <v>610</v>
      </c>
      <c r="I90" s="126">
        <v>616.29999999999995</v>
      </c>
      <c r="J90" s="126">
        <v>625.79999999999995</v>
      </c>
      <c r="K90" s="125">
        <v>606.79999999999995</v>
      </c>
      <c r="L90" s="125">
        <v>591</v>
      </c>
      <c r="M90" s="125">
        <v>3.84552</v>
      </c>
    </row>
    <row r="91" spans="1:13">
      <c r="A91" s="66">
        <v>82</v>
      </c>
      <c r="B91" s="125" t="s">
        <v>913</v>
      </c>
      <c r="C91" s="125">
        <v>323.14999999999998</v>
      </c>
      <c r="D91" s="126">
        <v>323.34999999999997</v>
      </c>
      <c r="E91" s="126">
        <v>318.79999999999995</v>
      </c>
      <c r="F91" s="126">
        <v>314.45</v>
      </c>
      <c r="G91" s="126">
        <v>309.89999999999998</v>
      </c>
      <c r="H91" s="126">
        <v>327.69999999999993</v>
      </c>
      <c r="I91" s="126">
        <v>332.25</v>
      </c>
      <c r="J91" s="126">
        <v>336.59999999999991</v>
      </c>
      <c r="K91" s="125">
        <v>327.9</v>
      </c>
      <c r="L91" s="125">
        <v>319</v>
      </c>
      <c r="M91" s="125">
        <v>4.3897599999999999</v>
      </c>
    </row>
    <row r="92" spans="1:13">
      <c r="A92" s="66">
        <v>83</v>
      </c>
      <c r="B92" s="125" t="s">
        <v>317</v>
      </c>
      <c r="C92" s="125">
        <v>110</v>
      </c>
      <c r="D92" s="126">
        <v>110.13333333333333</v>
      </c>
      <c r="E92" s="126">
        <v>108.66666666666666</v>
      </c>
      <c r="F92" s="126">
        <v>107.33333333333333</v>
      </c>
      <c r="G92" s="126">
        <v>105.86666666666666</v>
      </c>
      <c r="H92" s="126">
        <v>111.46666666666665</v>
      </c>
      <c r="I92" s="126">
        <v>112.93333333333332</v>
      </c>
      <c r="J92" s="126">
        <v>114.26666666666665</v>
      </c>
      <c r="K92" s="125">
        <v>111.6</v>
      </c>
      <c r="L92" s="125">
        <v>108.8</v>
      </c>
      <c r="M92" s="125">
        <v>1.1562300000000001</v>
      </c>
    </row>
    <row r="93" spans="1:13">
      <c r="A93" s="66">
        <v>84</v>
      </c>
      <c r="B93" s="125" t="s">
        <v>199</v>
      </c>
      <c r="C93" s="125">
        <v>200.65</v>
      </c>
      <c r="D93" s="126">
        <v>199.81666666666669</v>
      </c>
      <c r="E93" s="126">
        <v>197.33333333333337</v>
      </c>
      <c r="F93" s="126">
        <v>194.01666666666668</v>
      </c>
      <c r="G93" s="126">
        <v>191.53333333333336</v>
      </c>
      <c r="H93" s="126">
        <v>203.13333333333338</v>
      </c>
      <c r="I93" s="126">
        <v>205.61666666666667</v>
      </c>
      <c r="J93" s="126">
        <v>208.93333333333339</v>
      </c>
      <c r="K93" s="125">
        <v>202.3</v>
      </c>
      <c r="L93" s="125">
        <v>196.5</v>
      </c>
      <c r="M93" s="125">
        <v>0.97819</v>
      </c>
    </row>
    <row r="94" spans="1:13">
      <c r="A94" s="66">
        <v>85</v>
      </c>
      <c r="B94" s="125" t="s">
        <v>75</v>
      </c>
      <c r="C94" s="125">
        <v>999.7</v>
      </c>
      <c r="D94" s="126">
        <v>993.56666666666661</v>
      </c>
      <c r="E94" s="126">
        <v>985.13333333333321</v>
      </c>
      <c r="F94" s="126">
        <v>970.56666666666661</v>
      </c>
      <c r="G94" s="126">
        <v>962.13333333333321</v>
      </c>
      <c r="H94" s="126">
        <v>1008.1333333333332</v>
      </c>
      <c r="I94" s="126">
        <v>1016.5666666666666</v>
      </c>
      <c r="J94" s="126">
        <v>1031.1333333333332</v>
      </c>
      <c r="K94" s="125">
        <v>1002</v>
      </c>
      <c r="L94" s="125">
        <v>979</v>
      </c>
      <c r="M94" s="125">
        <v>24.810169999999999</v>
      </c>
    </row>
    <row r="95" spans="1:13">
      <c r="A95" s="66">
        <v>86</v>
      </c>
      <c r="B95" s="125" t="s">
        <v>77</v>
      </c>
      <c r="C95" s="125">
        <v>2089.1</v>
      </c>
      <c r="D95" s="126">
        <v>2093.7666666666669</v>
      </c>
      <c r="E95" s="126">
        <v>2082.5333333333338</v>
      </c>
      <c r="F95" s="126">
        <v>2075.9666666666667</v>
      </c>
      <c r="G95" s="126">
        <v>2064.7333333333336</v>
      </c>
      <c r="H95" s="126">
        <v>2100.3333333333339</v>
      </c>
      <c r="I95" s="126">
        <v>2111.5666666666666</v>
      </c>
      <c r="J95" s="126">
        <v>2118.1333333333341</v>
      </c>
      <c r="K95" s="125">
        <v>2105</v>
      </c>
      <c r="L95" s="125">
        <v>2087.1999999999998</v>
      </c>
      <c r="M95" s="125">
        <v>12.33991</v>
      </c>
    </row>
    <row r="96" spans="1:13">
      <c r="A96" s="66">
        <v>87</v>
      </c>
      <c r="B96" s="125" t="s">
        <v>74</v>
      </c>
      <c r="C96" s="125">
        <v>685.9</v>
      </c>
      <c r="D96" s="126">
        <v>682.66666666666663</v>
      </c>
      <c r="E96" s="126">
        <v>676.7833333333333</v>
      </c>
      <c r="F96" s="126">
        <v>667.66666666666663</v>
      </c>
      <c r="G96" s="126">
        <v>661.7833333333333</v>
      </c>
      <c r="H96" s="126">
        <v>691.7833333333333</v>
      </c>
      <c r="I96" s="126">
        <v>697.66666666666674</v>
      </c>
      <c r="J96" s="126">
        <v>706.7833333333333</v>
      </c>
      <c r="K96" s="125">
        <v>688.55</v>
      </c>
      <c r="L96" s="125">
        <v>673.55</v>
      </c>
      <c r="M96" s="125">
        <v>12.623849999999999</v>
      </c>
    </row>
    <row r="97" spans="1:13">
      <c r="A97" s="66">
        <v>88</v>
      </c>
      <c r="B97" s="125" t="s">
        <v>79</v>
      </c>
      <c r="C97" s="125">
        <v>3266.35</v>
      </c>
      <c r="D97" s="126">
        <v>3284.3166666666671</v>
      </c>
      <c r="E97" s="126">
        <v>3235.6333333333341</v>
      </c>
      <c r="F97" s="126">
        <v>3204.916666666667</v>
      </c>
      <c r="G97" s="126">
        <v>3156.233333333334</v>
      </c>
      <c r="H97" s="126">
        <v>3315.0333333333342</v>
      </c>
      <c r="I97" s="126">
        <v>3363.7166666666676</v>
      </c>
      <c r="J97" s="126">
        <v>3394.4333333333343</v>
      </c>
      <c r="K97" s="125">
        <v>3333</v>
      </c>
      <c r="L97" s="125">
        <v>3253.6</v>
      </c>
      <c r="M97" s="125">
        <v>2.4907499999999998</v>
      </c>
    </row>
    <row r="98" spans="1:13">
      <c r="A98" s="66">
        <v>89</v>
      </c>
      <c r="B98" s="125" t="s">
        <v>80</v>
      </c>
      <c r="C98" s="125">
        <v>483.75</v>
      </c>
      <c r="D98" s="126">
        <v>484.2166666666667</v>
      </c>
      <c r="E98" s="126">
        <v>478.43333333333339</v>
      </c>
      <c r="F98" s="126">
        <v>473.11666666666667</v>
      </c>
      <c r="G98" s="126">
        <v>467.33333333333337</v>
      </c>
      <c r="H98" s="126">
        <v>489.53333333333342</v>
      </c>
      <c r="I98" s="126">
        <v>495.31666666666672</v>
      </c>
      <c r="J98" s="126">
        <v>500.63333333333344</v>
      </c>
      <c r="K98" s="125">
        <v>490</v>
      </c>
      <c r="L98" s="125">
        <v>478.9</v>
      </c>
      <c r="M98" s="125">
        <v>13.71984</v>
      </c>
    </row>
    <row r="99" spans="1:13">
      <c r="A99" s="66">
        <v>90</v>
      </c>
      <c r="B99" s="125" t="s">
        <v>81</v>
      </c>
      <c r="C99" s="125">
        <v>221.45</v>
      </c>
      <c r="D99" s="126">
        <v>221.88333333333333</v>
      </c>
      <c r="E99" s="126">
        <v>219.81666666666666</v>
      </c>
      <c r="F99" s="126">
        <v>218.18333333333334</v>
      </c>
      <c r="G99" s="126">
        <v>216.11666666666667</v>
      </c>
      <c r="H99" s="126">
        <v>223.51666666666665</v>
      </c>
      <c r="I99" s="126">
        <v>225.58333333333331</v>
      </c>
      <c r="J99" s="126">
        <v>227.21666666666664</v>
      </c>
      <c r="K99" s="125">
        <v>223.95</v>
      </c>
      <c r="L99" s="125">
        <v>220.25</v>
      </c>
      <c r="M99" s="125">
        <v>76.314970000000002</v>
      </c>
    </row>
    <row r="100" spans="1:13">
      <c r="A100" s="66">
        <v>91</v>
      </c>
      <c r="B100" s="125" t="s">
        <v>82</v>
      </c>
      <c r="C100" s="125">
        <v>270.05</v>
      </c>
      <c r="D100" s="126">
        <v>270.76666666666671</v>
      </c>
      <c r="E100" s="126">
        <v>266.63333333333344</v>
      </c>
      <c r="F100" s="126">
        <v>263.21666666666675</v>
      </c>
      <c r="G100" s="126">
        <v>259.08333333333348</v>
      </c>
      <c r="H100" s="126">
        <v>274.18333333333339</v>
      </c>
      <c r="I100" s="126">
        <v>278.31666666666672</v>
      </c>
      <c r="J100" s="126">
        <v>281.73333333333335</v>
      </c>
      <c r="K100" s="125">
        <v>274.89999999999998</v>
      </c>
      <c r="L100" s="125">
        <v>267.35000000000002</v>
      </c>
      <c r="M100" s="125">
        <v>38.40907</v>
      </c>
    </row>
    <row r="101" spans="1:13">
      <c r="A101" s="66">
        <v>92</v>
      </c>
      <c r="B101" s="125" t="s">
        <v>83</v>
      </c>
      <c r="C101" s="125">
        <v>1744.25</v>
      </c>
      <c r="D101" s="126">
        <v>1744.1833333333334</v>
      </c>
      <c r="E101" s="126">
        <v>1729.0666666666668</v>
      </c>
      <c r="F101" s="126">
        <v>1713.8833333333334</v>
      </c>
      <c r="G101" s="126">
        <v>1698.7666666666669</v>
      </c>
      <c r="H101" s="126">
        <v>1759.3666666666668</v>
      </c>
      <c r="I101" s="126">
        <v>1774.4833333333336</v>
      </c>
      <c r="J101" s="126">
        <v>1789.6666666666667</v>
      </c>
      <c r="K101" s="125">
        <v>1759.3</v>
      </c>
      <c r="L101" s="125">
        <v>1729</v>
      </c>
      <c r="M101" s="125">
        <v>8.5039899999999999</v>
      </c>
    </row>
    <row r="102" spans="1:13">
      <c r="A102" s="66">
        <v>93</v>
      </c>
      <c r="B102" s="125" t="s">
        <v>84</v>
      </c>
      <c r="C102" s="125">
        <v>285.14999999999998</v>
      </c>
      <c r="D102" s="126">
        <v>284.96666666666664</v>
      </c>
      <c r="E102" s="126">
        <v>282.93333333333328</v>
      </c>
      <c r="F102" s="126">
        <v>280.71666666666664</v>
      </c>
      <c r="G102" s="126">
        <v>278.68333333333328</v>
      </c>
      <c r="H102" s="126">
        <v>287.18333333333328</v>
      </c>
      <c r="I102" s="126">
        <v>289.2166666666667</v>
      </c>
      <c r="J102" s="126">
        <v>291.43333333333328</v>
      </c>
      <c r="K102" s="125">
        <v>287</v>
      </c>
      <c r="L102" s="125">
        <v>282.75</v>
      </c>
      <c r="M102" s="125">
        <v>9.7191600000000005</v>
      </c>
    </row>
    <row r="103" spans="1:13">
      <c r="A103" s="66">
        <v>94</v>
      </c>
      <c r="B103" s="125" t="s">
        <v>2387</v>
      </c>
      <c r="C103" s="125">
        <v>54.85</v>
      </c>
      <c r="D103" s="126">
        <v>55.033333333333331</v>
      </c>
      <c r="E103" s="126">
        <v>54.466666666666661</v>
      </c>
      <c r="F103" s="126">
        <v>54.083333333333329</v>
      </c>
      <c r="G103" s="126">
        <v>53.516666666666659</v>
      </c>
      <c r="H103" s="126">
        <v>55.416666666666664</v>
      </c>
      <c r="I103" s="126">
        <v>55.983333333333327</v>
      </c>
      <c r="J103" s="126">
        <v>56.366666666666667</v>
      </c>
      <c r="K103" s="125">
        <v>55.6</v>
      </c>
      <c r="L103" s="125">
        <v>54.65</v>
      </c>
      <c r="M103" s="125">
        <v>4.7135600000000002</v>
      </c>
    </row>
    <row r="104" spans="1:13">
      <c r="A104" s="66">
        <v>95</v>
      </c>
      <c r="B104" s="125" t="s">
        <v>76</v>
      </c>
      <c r="C104" s="125">
        <v>1941.5</v>
      </c>
      <c r="D104" s="126">
        <v>1949.9833333333333</v>
      </c>
      <c r="E104" s="126">
        <v>1929.3166666666666</v>
      </c>
      <c r="F104" s="126">
        <v>1917.1333333333332</v>
      </c>
      <c r="G104" s="126">
        <v>1896.4666666666665</v>
      </c>
      <c r="H104" s="126">
        <v>1962.1666666666667</v>
      </c>
      <c r="I104" s="126">
        <v>1982.8333333333333</v>
      </c>
      <c r="J104" s="126">
        <v>1995.0166666666669</v>
      </c>
      <c r="K104" s="125">
        <v>1970.65</v>
      </c>
      <c r="L104" s="125">
        <v>1937.8</v>
      </c>
      <c r="M104" s="125">
        <v>17.615819999999999</v>
      </c>
    </row>
    <row r="105" spans="1:13">
      <c r="A105" s="66">
        <v>96</v>
      </c>
      <c r="B105" s="125" t="s">
        <v>99</v>
      </c>
      <c r="C105" s="125">
        <v>307.89999999999998</v>
      </c>
      <c r="D105" s="126">
        <v>308.31666666666666</v>
      </c>
      <c r="E105" s="126">
        <v>306.43333333333334</v>
      </c>
      <c r="F105" s="126">
        <v>304.9666666666667</v>
      </c>
      <c r="G105" s="126">
        <v>303.08333333333337</v>
      </c>
      <c r="H105" s="126">
        <v>309.7833333333333</v>
      </c>
      <c r="I105" s="126">
        <v>311.66666666666663</v>
      </c>
      <c r="J105" s="126">
        <v>313.13333333333327</v>
      </c>
      <c r="K105" s="125">
        <v>310.2</v>
      </c>
      <c r="L105" s="125">
        <v>306.85000000000002</v>
      </c>
      <c r="M105" s="125">
        <v>123.15926</v>
      </c>
    </row>
    <row r="106" spans="1:13">
      <c r="A106" s="66">
        <v>97</v>
      </c>
      <c r="B106" s="125" t="s">
        <v>87</v>
      </c>
      <c r="C106" s="125">
        <v>332.45</v>
      </c>
      <c r="D106" s="126">
        <v>330.2166666666667</v>
      </c>
      <c r="E106" s="126">
        <v>326.93333333333339</v>
      </c>
      <c r="F106" s="126">
        <v>321.41666666666669</v>
      </c>
      <c r="G106" s="126">
        <v>318.13333333333338</v>
      </c>
      <c r="H106" s="126">
        <v>335.73333333333341</v>
      </c>
      <c r="I106" s="126">
        <v>339.01666666666671</v>
      </c>
      <c r="J106" s="126">
        <v>344.53333333333342</v>
      </c>
      <c r="K106" s="125">
        <v>333.5</v>
      </c>
      <c r="L106" s="125">
        <v>324.7</v>
      </c>
      <c r="M106" s="125">
        <v>153.14006000000001</v>
      </c>
    </row>
    <row r="107" spans="1:13">
      <c r="A107" s="66">
        <v>98</v>
      </c>
      <c r="B107" s="125" t="s">
        <v>2198</v>
      </c>
      <c r="C107" s="125">
        <v>399.3</v>
      </c>
      <c r="D107" s="126">
        <v>401.95</v>
      </c>
      <c r="E107" s="126">
        <v>394.9</v>
      </c>
      <c r="F107" s="126">
        <v>390.5</v>
      </c>
      <c r="G107" s="126">
        <v>383.45</v>
      </c>
      <c r="H107" s="126">
        <v>406.34999999999997</v>
      </c>
      <c r="I107" s="126">
        <v>413.40000000000003</v>
      </c>
      <c r="J107" s="126">
        <v>417.79999999999995</v>
      </c>
      <c r="K107" s="125">
        <v>409</v>
      </c>
      <c r="L107" s="125">
        <v>397.55</v>
      </c>
      <c r="M107" s="125">
        <v>7.5975299999999999</v>
      </c>
    </row>
    <row r="108" spans="1:13">
      <c r="A108" s="66">
        <v>99</v>
      </c>
      <c r="B108" s="125" t="s">
        <v>88</v>
      </c>
      <c r="C108" s="125">
        <v>60.35</v>
      </c>
      <c r="D108" s="126">
        <v>59.9</v>
      </c>
      <c r="E108" s="126">
        <v>58.65</v>
      </c>
      <c r="F108" s="126">
        <v>56.95</v>
      </c>
      <c r="G108" s="126">
        <v>55.7</v>
      </c>
      <c r="H108" s="126">
        <v>61.599999999999994</v>
      </c>
      <c r="I108" s="126">
        <v>62.849999999999994</v>
      </c>
      <c r="J108" s="126">
        <v>64.549999999999983</v>
      </c>
      <c r="K108" s="125">
        <v>61.15</v>
      </c>
      <c r="L108" s="125">
        <v>58.2</v>
      </c>
      <c r="M108" s="125">
        <v>222.93261999999999</v>
      </c>
    </row>
    <row r="109" spans="1:13">
      <c r="A109" s="66">
        <v>100</v>
      </c>
      <c r="B109" s="125" t="s">
        <v>1015</v>
      </c>
      <c r="C109" s="125">
        <v>44.55</v>
      </c>
      <c r="D109" s="126">
        <v>44.54999999999999</v>
      </c>
      <c r="E109" s="126">
        <v>43.949999999999982</v>
      </c>
      <c r="F109" s="126">
        <v>43.349999999999994</v>
      </c>
      <c r="G109" s="126">
        <v>42.749999999999986</v>
      </c>
      <c r="H109" s="126">
        <v>45.149999999999977</v>
      </c>
      <c r="I109" s="126">
        <v>45.749999999999986</v>
      </c>
      <c r="J109" s="126">
        <v>46.349999999999973</v>
      </c>
      <c r="K109" s="125">
        <v>45.15</v>
      </c>
      <c r="L109" s="125">
        <v>43.95</v>
      </c>
      <c r="M109" s="125">
        <v>122.91264</v>
      </c>
    </row>
    <row r="110" spans="1:13">
      <c r="A110" s="66">
        <v>101</v>
      </c>
      <c r="B110" s="125" t="s">
        <v>90</v>
      </c>
      <c r="C110" s="125">
        <v>49.9</v>
      </c>
      <c r="D110" s="126">
        <v>49.616666666666667</v>
      </c>
      <c r="E110" s="126">
        <v>48.783333333333331</v>
      </c>
      <c r="F110" s="126">
        <v>47.666666666666664</v>
      </c>
      <c r="G110" s="126">
        <v>46.833333333333329</v>
      </c>
      <c r="H110" s="126">
        <v>50.733333333333334</v>
      </c>
      <c r="I110" s="126">
        <v>51.566666666666663</v>
      </c>
      <c r="J110" s="126">
        <v>52.683333333333337</v>
      </c>
      <c r="K110" s="125">
        <v>50.45</v>
      </c>
      <c r="L110" s="125">
        <v>48.5</v>
      </c>
      <c r="M110" s="125">
        <v>21.78472</v>
      </c>
    </row>
    <row r="111" spans="1:13">
      <c r="A111" s="66">
        <v>102</v>
      </c>
      <c r="B111" s="125" t="s">
        <v>98</v>
      </c>
      <c r="C111" s="125">
        <v>190.95</v>
      </c>
      <c r="D111" s="126">
        <v>190.1</v>
      </c>
      <c r="E111" s="126">
        <v>188.35</v>
      </c>
      <c r="F111" s="126">
        <v>185.75</v>
      </c>
      <c r="G111" s="126">
        <v>184</v>
      </c>
      <c r="H111" s="126">
        <v>192.7</v>
      </c>
      <c r="I111" s="126">
        <v>194.45</v>
      </c>
      <c r="J111" s="126">
        <v>197.04999999999998</v>
      </c>
      <c r="K111" s="125">
        <v>191.85</v>
      </c>
      <c r="L111" s="125">
        <v>187.5</v>
      </c>
      <c r="M111" s="125">
        <v>14.593170000000001</v>
      </c>
    </row>
    <row r="112" spans="1:13">
      <c r="A112" s="66">
        <v>103</v>
      </c>
      <c r="B112" s="125" t="s">
        <v>89</v>
      </c>
      <c r="C112" s="125">
        <v>52</v>
      </c>
      <c r="D112" s="126">
        <v>52.333333333333336</v>
      </c>
      <c r="E112" s="126">
        <v>51.466666666666669</v>
      </c>
      <c r="F112" s="126">
        <v>50.93333333333333</v>
      </c>
      <c r="G112" s="126">
        <v>50.066666666666663</v>
      </c>
      <c r="H112" s="126">
        <v>52.866666666666674</v>
      </c>
      <c r="I112" s="126">
        <v>53.733333333333334</v>
      </c>
      <c r="J112" s="126">
        <v>54.26666666666668</v>
      </c>
      <c r="K112" s="125">
        <v>53.2</v>
      </c>
      <c r="L112" s="125">
        <v>51.8</v>
      </c>
      <c r="M112" s="125">
        <v>85.725729999999999</v>
      </c>
    </row>
    <row r="113" spans="1:13">
      <c r="A113" s="66">
        <v>104</v>
      </c>
      <c r="B113" s="125" t="s">
        <v>86</v>
      </c>
      <c r="C113" s="125">
        <v>1291.05</v>
      </c>
      <c r="D113" s="126">
        <v>1280.5833333333333</v>
      </c>
      <c r="E113" s="126">
        <v>1262.4666666666665</v>
      </c>
      <c r="F113" s="126">
        <v>1233.8833333333332</v>
      </c>
      <c r="G113" s="126">
        <v>1215.7666666666664</v>
      </c>
      <c r="H113" s="126">
        <v>1309.1666666666665</v>
      </c>
      <c r="I113" s="126">
        <v>1327.2833333333333</v>
      </c>
      <c r="J113" s="126">
        <v>1355.8666666666666</v>
      </c>
      <c r="K113" s="125">
        <v>1298.7</v>
      </c>
      <c r="L113" s="125">
        <v>1252</v>
      </c>
      <c r="M113" s="125">
        <v>20.539190000000001</v>
      </c>
    </row>
    <row r="114" spans="1:13">
      <c r="A114" s="66">
        <v>105</v>
      </c>
      <c r="B114" s="125" t="s">
        <v>1032</v>
      </c>
      <c r="C114" s="125">
        <v>341.95</v>
      </c>
      <c r="D114" s="126">
        <v>341.41666666666669</v>
      </c>
      <c r="E114" s="126">
        <v>337.28333333333336</v>
      </c>
      <c r="F114" s="126">
        <v>332.61666666666667</v>
      </c>
      <c r="G114" s="126">
        <v>328.48333333333335</v>
      </c>
      <c r="H114" s="126">
        <v>346.08333333333337</v>
      </c>
      <c r="I114" s="126">
        <v>350.2166666666667</v>
      </c>
      <c r="J114" s="126">
        <v>354.88333333333338</v>
      </c>
      <c r="K114" s="125">
        <v>345.55</v>
      </c>
      <c r="L114" s="125">
        <v>336.75</v>
      </c>
      <c r="M114" s="125">
        <v>10.61473</v>
      </c>
    </row>
    <row r="115" spans="1:13">
      <c r="A115" s="66">
        <v>106</v>
      </c>
      <c r="B115" s="125" t="s">
        <v>200</v>
      </c>
      <c r="C115" s="125">
        <v>125.05</v>
      </c>
      <c r="D115" s="126">
        <v>125.38333333333333</v>
      </c>
      <c r="E115" s="126">
        <v>123.46666666666665</v>
      </c>
      <c r="F115" s="126">
        <v>121.88333333333333</v>
      </c>
      <c r="G115" s="126">
        <v>119.96666666666665</v>
      </c>
      <c r="H115" s="126">
        <v>126.96666666666665</v>
      </c>
      <c r="I115" s="126">
        <v>128.88333333333333</v>
      </c>
      <c r="J115" s="126">
        <v>130.46666666666664</v>
      </c>
      <c r="K115" s="125">
        <v>127.3</v>
      </c>
      <c r="L115" s="125">
        <v>123.8</v>
      </c>
      <c r="M115" s="125">
        <v>13.7506</v>
      </c>
    </row>
    <row r="116" spans="1:13">
      <c r="A116" s="66">
        <v>107</v>
      </c>
      <c r="B116" s="125" t="s">
        <v>97</v>
      </c>
      <c r="C116" s="125">
        <v>160.69999999999999</v>
      </c>
      <c r="D116" s="126">
        <v>160.66666666666666</v>
      </c>
      <c r="E116" s="126">
        <v>159.0333333333333</v>
      </c>
      <c r="F116" s="126">
        <v>157.36666666666665</v>
      </c>
      <c r="G116" s="126">
        <v>155.73333333333329</v>
      </c>
      <c r="H116" s="126">
        <v>162.33333333333331</v>
      </c>
      <c r="I116" s="126">
        <v>163.9666666666667</v>
      </c>
      <c r="J116" s="126">
        <v>165.63333333333333</v>
      </c>
      <c r="K116" s="125">
        <v>162.30000000000001</v>
      </c>
      <c r="L116" s="125">
        <v>159</v>
      </c>
      <c r="M116" s="125">
        <v>61.209220000000002</v>
      </c>
    </row>
    <row r="117" spans="1:13">
      <c r="A117" s="66">
        <v>108</v>
      </c>
      <c r="B117" s="125" t="s">
        <v>92</v>
      </c>
      <c r="C117" s="125">
        <v>285.05</v>
      </c>
      <c r="D117" s="126">
        <v>286.40000000000003</v>
      </c>
      <c r="E117" s="126">
        <v>279.35000000000008</v>
      </c>
      <c r="F117" s="126">
        <v>273.65000000000003</v>
      </c>
      <c r="G117" s="126">
        <v>266.60000000000008</v>
      </c>
      <c r="H117" s="126">
        <v>292.10000000000008</v>
      </c>
      <c r="I117" s="126">
        <v>299.15000000000003</v>
      </c>
      <c r="J117" s="126">
        <v>304.85000000000008</v>
      </c>
      <c r="K117" s="125">
        <v>293.45</v>
      </c>
      <c r="L117" s="125">
        <v>280.7</v>
      </c>
      <c r="M117" s="125">
        <v>20.052320000000002</v>
      </c>
    </row>
    <row r="118" spans="1:13">
      <c r="A118" s="66">
        <v>109</v>
      </c>
      <c r="B118" s="125" t="s">
        <v>94</v>
      </c>
      <c r="C118" s="125">
        <v>1997.6</v>
      </c>
      <c r="D118" s="126">
        <v>1992.2666666666667</v>
      </c>
      <c r="E118" s="126">
        <v>1984.5333333333333</v>
      </c>
      <c r="F118" s="126">
        <v>1971.4666666666667</v>
      </c>
      <c r="G118" s="126">
        <v>1963.7333333333333</v>
      </c>
      <c r="H118" s="126">
        <v>2005.3333333333333</v>
      </c>
      <c r="I118" s="126">
        <v>2013.0666666666664</v>
      </c>
      <c r="J118" s="126">
        <v>2026.1333333333332</v>
      </c>
      <c r="K118" s="125">
        <v>2000</v>
      </c>
      <c r="L118" s="125">
        <v>1979.2</v>
      </c>
      <c r="M118" s="125">
        <v>3.2225100000000002</v>
      </c>
    </row>
    <row r="119" spans="1:13">
      <c r="A119" s="66">
        <v>110</v>
      </c>
      <c r="B119" s="125" t="s">
        <v>1406</v>
      </c>
      <c r="C119" s="125">
        <v>1475.8</v>
      </c>
      <c r="D119" s="126">
        <v>1472.1666666666667</v>
      </c>
      <c r="E119" s="126">
        <v>1459.6333333333334</v>
      </c>
      <c r="F119" s="126">
        <v>1443.4666666666667</v>
      </c>
      <c r="G119" s="126">
        <v>1430.9333333333334</v>
      </c>
      <c r="H119" s="126">
        <v>1488.3333333333335</v>
      </c>
      <c r="I119" s="126">
        <v>1500.8666666666668</v>
      </c>
      <c r="J119" s="126">
        <v>1517.0333333333335</v>
      </c>
      <c r="K119" s="125">
        <v>1484.7</v>
      </c>
      <c r="L119" s="125">
        <v>1456</v>
      </c>
      <c r="M119" s="125">
        <v>0.44599</v>
      </c>
    </row>
    <row r="120" spans="1:13">
      <c r="A120" s="66">
        <v>111</v>
      </c>
      <c r="B120" s="125" t="s">
        <v>95</v>
      </c>
      <c r="C120" s="125">
        <v>1408.3</v>
      </c>
      <c r="D120" s="126">
        <v>1412.2833333333335</v>
      </c>
      <c r="E120" s="126">
        <v>1400.0166666666671</v>
      </c>
      <c r="F120" s="126">
        <v>1391.7333333333336</v>
      </c>
      <c r="G120" s="126">
        <v>1379.4666666666672</v>
      </c>
      <c r="H120" s="126">
        <v>1420.5666666666671</v>
      </c>
      <c r="I120" s="126">
        <v>1432.8333333333335</v>
      </c>
      <c r="J120" s="126">
        <v>1441.116666666667</v>
      </c>
      <c r="K120" s="125">
        <v>1424.55</v>
      </c>
      <c r="L120" s="125">
        <v>1404</v>
      </c>
      <c r="M120" s="125">
        <v>30.756599999999999</v>
      </c>
    </row>
    <row r="121" spans="1:13">
      <c r="A121" s="66">
        <v>112</v>
      </c>
      <c r="B121" s="125" t="s">
        <v>1038</v>
      </c>
      <c r="C121" s="125">
        <v>1050.55</v>
      </c>
      <c r="D121" s="126">
        <v>1054.2666666666667</v>
      </c>
      <c r="E121" s="126">
        <v>1040.2833333333333</v>
      </c>
      <c r="F121" s="126">
        <v>1030.0166666666667</v>
      </c>
      <c r="G121" s="126">
        <v>1016.0333333333333</v>
      </c>
      <c r="H121" s="126">
        <v>1064.5333333333333</v>
      </c>
      <c r="I121" s="126">
        <v>1078.5166666666664</v>
      </c>
      <c r="J121" s="126">
        <v>1088.7833333333333</v>
      </c>
      <c r="K121" s="125">
        <v>1068.25</v>
      </c>
      <c r="L121" s="125">
        <v>1044</v>
      </c>
      <c r="M121" s="125">
        <v>7.7575099999999999</v>
      </c>
    </row>
    <row r="122" spans="1:13">
      <c r="A122" s="66">
        <v>113</v>
      </c>
      <c r="B122" s="125" t="s">
        <v>201</v>
      </c>
      <c r="C122" s="125">
        <v>739.3</v>
      </c>
      <c r="D122" s="126">
        <v>738.1</v>
      </c>
      <c r="E122" s="126">
        <v>727.2</v>
      </c>
      <c r="F122" s="126">
        <v>715.1</v>
      </c>
      <c r="G122" s="126">
        <v>704.2</v>
      </c>
      <c r="H122" s="126">
        <v>750.2</v>
      </c>
      <c r="I122" s="126">
        <v>761.09999999999991</v>
      </c>
      <c r="J122" s="126">
        <v>773.2</v>
      </c>
      <c r="K122" s="125">
        <v>749</v>
      </c>
      <c r="L122" s="125">
        <v>726</v>
      </c>
      <c r="M122" s="125">
        <v>1.12094</v>
      </c>
    </row>
    <row r="123" spans="1:13">
      <c r="A123" s="66">
        <v>114</v>
      </c>
      <c r="B123" s="125" t="s">
        <v>103</v>
      </c>
      <c r="C123" s="125">
        <v>68.95</v>
      </c>
      <c r="D123" s="126">
        <v>68.333333333333329</v>
      </c>
      <c r="E123" s="126">
        <v>67.416666666666657</v>
      </c>
      <c r="F123" s="126">
        <v>65.883333333333326</v>
      </c>
      <c r="G123" s="126">
        <v>64.966666666666654</v>
      </c>
      <c r="H123" s="126">
        <v>69.86666666666666</v>
      </c>
      <c r="I123" s="126">
        <v>70.783333333333317</v>
      </c>
      <c r="J123" s="126">
        <v>72.316666666666663</v>
      </c>
      <c r="K123" s="125">
        <v>69.25</v>
      </c>
      <c r="L123" s="125">
        <v>66.8</v>
      </c>
      <c r="M123" s="125">
        <v>7.8567299999999998</v>
      </c>
    </row>
    <row r="124" spans="1:13">
      <c r="A124" s="66">
        <v>115</v>
      </c>
      <c r="B124" s="125" t="s">
        <v>104</v>
      </c>
      <c r="C124" s="125">
        <v>341.1</v>
      </c>
      <c r="D124" s="126">
        <v>343.43333333333334</v>
      </c>
      <c r="E124" s="126">
        <v>335.86666666666667</v>
      </c>
      <c r="F124" s="126">
        <v>330.63333333333333</v>
      </c>
      <c r="G124" s="126">
        <v>323.06666666666666</v>
      </c>
      <c r="H124" s="126">
        <v>348.66666666666669</v>
      </c>
      <c r="I124" s="126">
        <v>356.23333333333341</v>
      </c>
      <c r="J124" s="126">
        <v>361.4666666666667</v>
      </c>
      <c r="K124" s="125">
        <v>351</v>
      </c>
      <c r="L124" s="125">
        <v>338.2</v>
      </c>
      <c r="M124" s="125">
        <v>62.975749999999998</v>
      </c>
    </row>
    <row r="125" spans="1:13">
      <c r="A125" s="66">
        <v>116</v>
      </c>
      <c r="B125" s="125" t="s">
        <v>100</v>
      </c>
      <c r="C125" s="125">
        <v>199.5</v>
      </c>
      <c r="D125" s="126">
        <v>199.76666666666665</v>
      </c>
      <c r="E125" s="126">
        <v>196.3833333333333</v>
      </c>
      <c r="F125" s="126">
        <v>193.26666666666665</v>
      </c>
      <c r="G125" s="126">
        <v>189.8833333333333</v>
      </c>
      <c r="H125" s="126">
        <v>202.8833333333333</v>
      </c>
      <c r="I125" s="126">
        <v>206.26666666666662</v>
      </c>
      <c r="J125" s="126">
        <v>209.3833333333333</v>
      </c>
      <c r="K125" s="125">
        <v>203.15</v>
      </c>
      <c r="L125" s="125">
        <v>196.65</v>
      </c>
      <c r="M125" s="125">
        <v>68.702290000000005</v>
      </c>
    </row>
    <row r="126" spans="1:13">
      <c r="A126" s="66">
        <v>117</v>
      </c>
      <c r="B126" s="125" t="s">
        <v>105</v>
      </c>
      <c r="C126" s="125">
        <v>1507.1</v>
      </c>
      <c r="D126" s="126">
        <v>1509.5333333333335</v>
      </c>
      <c r="E126" s="126">
        <v>1500.0666666666671</v>
      </c>
      <c r="F126" s="126">
        <v>1493.0333333333335</v>
      </c>
      <c r="G126" s="126">
        <v>1483.5666666666671</v>
      </c>
      <c r="H126" s="126">
        <v>1516.5666666666671</v>
      </c>
      <c r="I126" s="126">
        <v>1526.0333333333338</v>
      </c>
      <c r="J126" s="126">
        <v>1533.0666666666671</v>
      </c>
      <c r="K126" s="125">
        <v>1519</v>
      </c>
      <c r="L126" s="125">
        <v>1502.5</v>
      </c>
      <c r="M126" s="125">
        <v>6.2291800000000004</v>
      </c>
    </row>
    <row r="127" spans="1:13">
      <c r="A127" s="66">
        <v>118</v>
      </c>
      <c r="B127" s="125" t="s">
        <v>1137</v>
      </c>
      <c r="C127" s="125">
        <v>714.1</v>
      </c>
      <c r="D127" s="126">
        <v>718.43333333333339</v>
      </c>
      <c r="E127" s="126">
        <v>702.61666666666679</v>
      </c>
      <c r="F127" s="126">
        <v>691.13333333333344</v>
      </c>
      <c r="G127" s="126">
        <v>675.31666666666683</v>
      </c>
      <c r="H127" s="126">
        <v>729.91666666666674</v>
      </c>
      <c r="I127" s="126">
        <v>745.73333333333335</v>
      </c>
      <c r="J127" s="126">
        <v>757.2166666666667</v>
      </c>
      <c r="K127" s="125">
        <v>734.25</v>
      </c>
      <c r="L127" s="125">
        <v>706.95</v>
      </c>
      <c r="M127" s="125">
        <v>2.2638099999999999</v>
      </c>
    </row>
    <row r="128" spans="1:13">
      <c r="A128" s="66">
        <v>119</v>
      </c>
      <c r="B128" s="125" t="s">
        <v>205</v>
      </c>
      <c r="C128" s="125">
        <v>100.1</v>
      </c>
      <c r="D128" s="126">
        <v>98.716666666666654</v>
      </c>
      <c r="E128" s="126">
        <v>96.533333333333303</v>
      </c>
      <c r="F128" s="126">
        <v>92.966666666666654</v>
      </c>
      <c r="G128" s="126">
        <v>90.783333333333303</v>
      </c>
      <c r="H128" s="126">
        <v>102.2833333333333</v>
      </c>
      <c r="I128" s="126">
        <v>104.46666666666667</v>
      </c>
      <c r="J128" s="126">
        <v>108.0333333333333</v>
      </c>
      <c r="K128" s="125">
        <v>100.9</v>
      </c>
      <c r="L128" s="125">
        <v>95.15</v>
      </c>
      <c r="M128" s="125">
        <v>39.514009999999999</v>
      </c>
    </row>
    <row r="129" spans="1:13">
      <c r="A129" s="66">
        <v>120</v>
      </c>
      <c r="B129" s="125" t="s">
        <v>107</v>
      </c>
      <c r="C129" s="125">
        <v>1293</v>
      </c>
      <c r="D129" s="126">
        <v>1292.2666666666667</v>
      </c>
      <c r="E129" s="126">
        <v>1285.7333333333333</v>
      </c>
      <c r="F129" s="126">
        <v>1278.4666666666667</v>
      </c>
      <c r="G129" s="126">
        <v>1271.9333333333334</v>
      </c>
      <c r="H129" s="126">
        <v>1299.5333333333333</v>
      </c>
      <c r="I129" s="126">
        <v>1306.0666666666666</v>
      </c>
      <c r="J129" s="126">
        <v>1313.3333333333333</v>
      </c>
      <c r="K129" s="125">
        <v>1298.8</v>
      </c>
      <c r="L129" s="125">
        <v>1285</v>
      </c>
      <c r="M129" s="125">
        <v>16.053290000000001</v>
      </c>
    </row>
    <row r="130" spans="1:13">
      <c r="A130" s="66">
        <v>121</v>
      </c>
      <c r="B130" s="125" t="s">
        <v>109</v>
      </c>
      <c r="C130" s="125">
        <v>179.15</v>
      </c>
      <c r="D130" s="126">
        <v>178.01666666666665</v>
      </c>
      <c r="E130" s="126">
        <v>175.3833333333333</v>
      </c>
      <c r="F130" s="126">
        <v>171.61666666666665</v>
      </c>
      <c r="G130" s="126">
        <v>168.98333333333329</v>
      </c>
      <c r="H130" s="126">
        <v>181.7833333333333</v>
      </c>
      <c r="I130" s="126">
        <v>184.41666666666663</v>
      </c>
      <c r="J130" s="126">
        <v>188.18333333333331</v>
      </c>
      <c r="K130" s="125">
        <v>180.65</v>
      </c>
      <c r="L130" s="125">
        <v>174.25</v>
      </c>
      <c r="M130" s="125">
        <v>39.507869999999997</v>
      </c>
    </row>
    <row r="131" spans="1:13">
      <c r="A131" s="66">
        <v>122</v>
      </c>
      <c r="B131" s="125" t="s">
        <v>110</v>
      </c>
      <c r="C131" s="125">
        <v>547.15</v>
      </c>
      <c r="D131" s="126">
        <v>547.83333333333337</v>
      </c>
      <c r="E131" s="126">
        <v>542.7166666666667</v>
      </c>
      <c r="F131" s="126">
        <v>538.2833333333333</v>
      </c>
      <c r="G131" s="126">
        <v>533.16666666666663</v>
      </c>
      <c r="H131" s="126">
        <v>552.26666666666677</v>
      </c>
      <c r="I131" s="126">
        <v>557.38333333333333</v>
      </c>
      <c r="J131" s="126">
        <v>561.81666666666683</v>
      </c>
      <c r="K131" s="125">
        <v>552.95000000000005</v>
      </c>
      <c r="L131" s="125">
        <v>543.4</v>
      </c>
      <c r="M131" s="125">
        <v>10.21011</v>
      </c>
    </row>
    <row r="132" spans="1:13">
      <c r="A132" s="66">
        <v>123</v>
      </c>
      <c r="B132" s="125" t="s">
        <v>111</v>
      </c>
      <c r="C132" s="125">
        <v>1253.25</v>
      </c>
      <c r="D132" s="126">
        <v>1256.6833333333332</v>
      </c>
      <c r="E132" s="126">
        <v>1246.6666666666663</v>
      </c>
      <c r="F132" s="126">
        <v>1240.083333333333</v>
      </c>
      <c r="G132" s="126">
        <v>1230.0666666666662</v>
      </c>
      <c r="H132" s="126">
        <v>1263.2666666666664</v>
      </c>
      <c r="I132" s="126">
        <v>1273.2833333333333</v>
      </c>
      <c r="J132" s="126">
        <v>1279.8666666666666</v>
      </c>
      <c r="K132" s="125">
        <v>1266.7</v>
      </c>
      <c r="L132" s="125">
        <v>1250.0999999999999</v>
      </c>
      <c r="M132" s="125">
        <v>21.462420000000002</v>
      </c>
    </row>
    <row r="133" spans="1:13">
      <c r="A133" s="66">
        <v>124</v>
      </c>
      <c r="B133" s="125" t="s">
        <v>112</v>
      </c>
      <c r="C133" s="125">
        <v>836.75</v>
      </c>
      <c r="D133" s="126">
        <v>828.1</v>
      </c>
      <c r="E133" s="126">
        <v>816.2</v>
      </c>
      <c r="F133" s="126">
        <v>795.65</v>
      </c>
      <c r="G133" s="126">
        <v>783.75</v>
      </c>
      <c r="H133" s="126">
        <v>848.65000000000009</v>
      </c>
      <c r="I133" s="126">
        <v>860.55</v>
      </c>
      <c r="J133" s="126">
        <v>881.10000000000014</v>
      </c>
      <c r="K133" s="125">
        <v>840</v>
      </c>
      <c r="L133" s="125">
        <v>807.55</v>
      </c>
      <c r="M133" s="125">
        <v>32.432369999999999</v>
      </c>
    </row>
    <row r="134" spans="1:13">
      <c r="A134" s="66">
        <v>125</v>
      </c>
      <c r="B134" s="125" t="s">
        <v>119</v>
      </c>
      <c r="C134" s="125">
        <v>73819.8</v>
      </c>
      <c r="D134" s="126">
        <v>73839.933333333334</v>
      </c>
      <c r="E134" s="126">
        <v>73379.866666666669</v>
      </c>
      <c r="F134" s="126">
        <v>72939.933333333334</v>
      </c>
      <c r="G134" s="126">
        <v>72479.866666666669</v>
      </c>
      <c r="H134" s="126">
        <v>74279.866666666669</v>
      </c>
      <c r="I134" s="126">
        <v>74739.933333333349</v>
      </c>
      <c r="J134" s="126">
        <v>75179.866666666669</v>
      </c>
      <c r="K134" s="125">
        <v>74300</v>
      </c>
      <c r="L134" s="125">
        <v>73400</v>
      </c>
      <c r="M134" s="125">
        <v>0.12250999999999999</v>
      </c>
    </row>
    <row r="135" spans="1:13">
      <c r="A135" s="66">
        <v>126</v>
      </c>
      <c r="B135" s="125" t="s">
        <v>2121</v>
      </c>
      <c r="C135" s="125">
        <v>941.95</v>
      </c>
      <c r="D135" s="126">
        <v>943.98333333333323</v>
      </c>
      <c r="E135" s="126">
        <v>934.96666666666647</v>
      </c>
      <c r="F135" s="126">
        <v>927.98333333333323</v>
      </c>
      <c r="G135" s="126">
        <v>918.96666666666647</v>
      </c>
      <c r="H135" s="126">
        <v>950.96666666666647</v>
      </c>
      <c r="I135" s="126">
        <v>959.98333333333312</v>
      </c>
      <c r="J135" s="126">
        <v>966.96666666666647</v>
      </c>
      <c r="K135" s="125">
        <v>953</v>
      </c>
      <c r="L135" s="125">
        <v>937</v>
      </c>
      <c r="M135" s="125">
        <v>1.1214500000000001</v>
      </c>
    </row>
    <row r="136" spans="1:13">
      <c r="A136" s="66">
        <v>127</v>
      </c>
      <c r="B136" s="125" t="s">
        <v>114</v>
      </c>
      <c r="C136" s="125">
        <v>487.45</v>
      </c>
      <c r="D136" s="126">
        <v>485.4666666666667</v>
      </c>
      <c r="E136" s="126">
        <v>479.98333333333341</v>
      </c>
      <c r="F136" s="126">
        <v>472.51666666666671</v>
      </c>
      <c r="G136" s="126">
        <v>467.03333333333342</v>
      </c>
      <c r="H136" s="126">
        <v>492.93333333333339</v>
      </c>
      <c r="I136" s="126">
        <v>498.41666666666674</v>
      </c>
      <c r="J136" s="126">
        <v>505.88333333333338</v>
      </c>
      <c r="K136" s="125">
        <v>490.95</v>
      </c>
      <c r="L136" s="125">
        <v>478</v>
      </c>
      <c r="M136" s="125">
        <v>6.8538500000000004</v>
      </c>
    </row>
    <row r="137" spans="1:13">
      <c r="A137" s="66">
        <v>128</v>
      </c>
      <c r="B137" s="125" t="s">
        <v>113</v>
      </c>
      <c r="C137" s="125">
        <v>950.45</v>
      </c>
      <c r="D137" s="126">
        <v>953.44999999999993</v>
      </c>
      <c r="E137" s="126">
        <v>944.99999999999989</v>
      </c>
      <c r="F137" s="126">
        <v>939.55</v>
      </c>
      <c r="G137" s="126">
        <v>931.09999999999991</v>
      </c>
      <c r="H137" s="126">
        <v>958.89999999999986</v>
      </c>
      <c r="I137" s="126">
        <v>967.34999999999991</v>
      </c>
      <c r="J137" s="126">
        <v>972.79999999999984</v>
      </c>
      <c r="K137" s="125">
        <v>961.9</v>
      </c>
      <c r="L137" s="125">
        <v>948</v>
      </c>
      <c r="M137" s="125">
        <v>18.010539999999999</v>
      </c>
    </row>
    <row r="138" spans="1:13">
      <c r="A138" s="66">
        <v>129</v>
      </c>
      <c r="B138" s="125" t="s">
        <v>1291</v>
      </c>
      <c r="C138" s="125">
        <v>103.7</v>
      </c>
      <c r="D138" s="126">
        <v>103.83333333333333</v>
      </c>
      <c r="E138" s="126">
        <v>102.36666666666666</v>
      </c>
      <c r="F138" s="126">
        <v>101.03333333333333</v>
      </c>
      <c r="G138" s="126">
        <v>99.566666666666663</v>
      </c>
      <c r="H138" s="126">
        <v>105.16666666666666</v>
      </c>
      <c r="I138" s="126">
        <v>106.63333333333333</v>
      </c>
      <c r="J138" s="126">
        <v>107.96666666666665</v>
      </c>
      <c r="K138" s="125">
        <v>105.3</v>
      </c>
      <c r="L138" s="125">
        <v>102.5</v>
      </c>
      <c r="M138" s="125">
        <v>20.873640000000002</v>
      </c>
    </row>
    <row r="139" spans="1:13">
      <c r="A139" s="66">
        <v>130</v>
      </c>
      <c r="B139" s="125" t="s">
        <v>1373</v>
      </c>
      <c r="C139" s="125">
        <v>80.849999999999994</v>
      </c>
      <c r="D139" s="126">
        <v>80.983333333333334</v>
      </c>
      <c r="E139" s="126">
        <v>79.316666666666663</v>
      </c>
      <c r="F139" s="126">
        <v>77.783333333333331</v>
      </c>
      <c r="G139" s="126">
        <v>76.11666666666666</v>
      </c>
      <c r="H139" s="126">
        <v>82.516666666666666</v>
      </c>
      <c r="I139" s="126">
        <v>84.183333333333323</v>
      </c>
      <c r="J139" s="126">
        <v>85.716666666666669</v>
      </c>
      <c r="K139" s="125">
        <v>82.65</v>
      </c>
      <c r="L139" s="125">
        <v>79.45</v>
      </c>
      <c r="M139" s="125">
        <v>8.9440200000000001</v>
      </c>
    </row>
    <row r="140" spans="1:13">
      <c r="A140" s="66">
        <v>131</v>
      </c>
      <c r="B140" s="125" t="s">
        <v>242</v>
      </c>
      <c r="C140" s="125">
        <v>364.35</v>
      </c>
      <c r="D140" s="126">
        <v>363.41666666666669</v>
      </c>
      <c r="E140" s="126">
        <v>361.43333333333339</v>
      </c>
      <c r="F140" s="126">
        <v>358.51666666666671</v>
      </c>
      <c r="G140" s="126">
        <v>356.53333333333342</v>
      </c>
      <c r="H140" s="126">
        <v>366.33333333333337</v>
      </c>
      <c r="I140" s="126">
        <v>368.31666666666661</v>
      </c>
      <c r="J140" s="126">
        <v>371.23333333333335</v>
      </c>
      <c r="K140" s="125">
        <v>365.4</v>
      </c>
      <c r="L140" s="125">
        <v>360.5</v>
      </c>
      <c r="M140" s="125">
        <v>10.19899</v>
      </c>
    </row>
    <row r="141" spans="1:13">
      <c r="A141" s="66">
        <v>132</v>
      </c>
      <c r="B141" s="125" t="s">
        <v>115</v>
      </c>
      <c r="C141" s="125">
        <v>9132.6</v>
      </c>
      <c r="D141" s="126">
        <v>9112.5500000000011</v>
      </c>
      <c r="E141" s="126">
        <v>9066.3000000000029</v>
      </c>
      <c r="F141" s="126">
        <v>9000.0000000000018</v>
      </c>
      <c r="G141" s="126">
        <v>8953.7500000000036</v>
      </c>
      <c r="H141" s="126">
        <v>9178.8500000000022</v>
      </c>
      <c r="I141" s="126">
        <v>9225.0999999999985</v>
      </c>
      <c r="J141" s="126">
        <v>9291.4000000000015</v>
      </c>
      <c r="K141" s="125">
        <v>9158.7999999999993</v>
      </c>
      <c r="L141" s="125">
        <v>9046.25</v>
      </c>
      <c r="M141" s="125">
        <v>3.4405600000000001</v>
      </c>
    </row>
    <row r="142" spans="1:13">
      <c r="A142" s="66">
        <v>133</v>
      </c>
      <c r="B142" s="125" t="s">
        <v>359</v>
      </c>
      <c r="C142" s="125">
        <v>467.5</v>
      </c>
      <c r="D142" s="126">
        <v>469.2833333333333</v>
      </c>
      <c r="E142" s="126">
        <v>454.21666666666658</v>
      </c>
      <c r="F142" s="126">
        <v>440.93333333333328</v>
      </c>
      <c r="G142" s="126">
        <v>425.86666666666656</v>
      </c>
      <c r="H142" s="126">
        <v>482.56666666666661</v>
      </c>
      <c r="I142" s="126">
        <v>497.63333333333333</v>
      </c>
      <c r="J142" s="126">
        <v>510.91666666666663</v>
      </c>
      <c r="K142" s="125">
        <v>484.35</v>
      </c>
      <c r="L142" s="125">
        <v>456</v>
      </c>
      <c r="M142" s="125">
        <v>5.4133699999999996</v>
      </c>
    </row>
    <row r="143" spans="1:13">
      <c r="A143" s="66">
        <v>134</v>
      </c>
      <c r="B143" s="125" t="s">
        <v>117</v>
      </c>
      <c r="C143" s="125">
        <v>1009.75</v>
      </c>
      <c r="D143" s="126">
        <v>1002.25</v>
      </c>
      <c r="E143" s="126">
        <v>989.5</v>
      </c>
      <c r="F143" s="126">
        <v>969.25</v>
      </c>
      <c r="G143" s="126">
        <v>956.5</v>
      </c>
      <c r="H143" s="126">
        <v>1022.5</v>
      </c>
      <c r="I143" s="126">
        <v>1035.25</v>
      </c>
      <c r="J143" s="126">
        <v>1055.5</v>
      </c>
      <c r="K143" s="125">
        <v>1015</v>
      </c>
      <c r="L143" s="125">
        <v>982</v>
      </c>
      <c r="M143" s="125">
        <v>19.348020000000002</v>
      </c>
    </row>
    <row r="144" spans="1:13">
      <c r="A144" s="66">
        <v>135</v>
      </c>
      <c r="B144" s="125" t="s">
        <v>118</v>
      </c>
      <c r="C144" s="125">
        <v>297.95</v>
      </c>
      <c r="D144" s="126">
        <v>296.08333333333331</v>
      </c>
      <c r="E144" s="126">
        <v>293.16666666666663</v>
      </c>
      <c r="F144" s="126">
        <v>288.38333333333333</v>
      </c>
      <c r="G144" s="126">
        <v>285.46666666666664</v>
      </c>
      <c r="H144" s="126">
        <v>300.86666666666662</v>
      </c>
      <c r="I144" s="126">
        <v>303.78333333333325</v>
      </c>
      <c r="J144" s="126">
        <v>308.56666666666661</v>
      </c>
      <c r="K144" s="125">
        <v>299</v>
      </c>
      <c r="L144" s="125">
        <v>291.3</v>
      </c>
      <c r="M144" s="125">
        <v>43.284649999999999</v>
      </c>
    </row>
    <row r="145" spans="1:13">
      <c r="A145" s="66">
        <v>136</v>
      </c>
      <c r="B145" s="125" t="s">
        <v>206</v>
      </c>
      <c r="C145" s="125">
        <v>1163.25</v>
      </c>
      <c r="D145" s="126">
        <v>1162.7333333333333</v>
      </c>
      <c r="E145" s="126">
        <v>1150.5166666666667</v>
      </c>
      <c r="F145" s="126">
        <v>1137.7833333333333</v>
      </c>
      <c r="G145" s="126">
        <v>1125.5666666666666</v>
      </c>
      <c r="H145" s="126">
        <v>1175.4666666666667</v>
      </c>
      <c r="I145" s="126">
        <v>1187.6833333333334</v>
      </c>
      <c r="J145" s="126">
        <v>1200.4166666666667</v>
      </c>
      <c r="K145" s="125">
        <v>1174.95</v>
      </c>
      <c r="L145" s="125">
        <v>1150</v>
      </c>
      <c r="M145" s="125">
        <v>5.0935600000000001</v>
      </c>
    </row>
    <row r="146" spans="1:13">
      <c r="A146" s="66">
        <v>137</v>
      </c>
      <c r="B146" s="125" t="s">
        <v>1389</v>
      </c>
      <c r="C146" s="125">
        <v>410.65</v>
      </c>
      <c r="D146" s="126">
        <v>407.08333333333331</v>
      </c>
      <c r="E146" s="126">
        <v>401.66666666666663</v>
      </c>
      <c r="F146" s="126">
        <v>392.68333333333334</v>
      </c>
      <c r="G146" s="126">
        <v>387.26666666666665</v>
      </c>
      <c r="H146" s="126">
        <v>416.06666666666661</v>
      </c>
      <c r="I146" s="126">
        <v>421.48333333333323</v>
      </c>
      <c r="J146" s="126">
        <v>430.46666666666658</v>
      </c>
      <c r="K146" s="125">
        <v>412.5</v>
      </c>
      <c r="L146" s="125">
        <v>398.1</v>
      </c>
      <c r="M146" s="125">
        <v>5.3708999999999998</v>
      </c>
    </row>
    <row r="147" spans="1:13">
      <c r="A147" s="66">
        <v>138</v>
      </c>
      <c r="B147" s="125" t="s">
        <v>381</v>
      </c>
      <c r="C147" s="125">
        <v>752.55</v>
      </c>
      <c r="D147" s="126">
        <v>757.18333333333339</v>
      </c>
      <c r="E147" s="126">
        <v>744.36666666666679</v>
      </c>
      <c r="F147" s="126">
        <v>736.18333333333339</v>
      </c>
      <c r="G147" s="126">
        <v>723.36666666666679</v>
      </c>
      <c r="H147" s="126">
        <v>765.36666666666679</v>
      </c>
      <c r="I147" s="126">
        <v>778.18333333333339</v>
      </c>
      <c r="J147" s="126">
        <v>786.36666666666679</v>
      </c>
      <c r="K147" s="125">
        <v>770</v>
      </c>
      <c r="L147" s="125">
        <v>749</v>
      </c>
      <c r="M147" s="125">
        <v>2.0855899999999998</v>
      </c>
    </row>
    <row r="148" spans="1:13">
      <c r="A148" s="66">
        <v>139</v>
      </c>
      <c r="B148" s="125" t="s">
        <v>374</v>
      </c>
      <c r="C148" s="125">
        <v>72.349999999999994</v>
      </c>
      <c r="D148" s="126">
        <v>71.966666666666654</v>
      </c>
      <c r="E148" s="126">
        <v>71.333333333333314</v>
      </c>
      <c r="F148" s="126">
        <v>70.316666666666663</v>
      </c>
      <c r="G148" s="126">
        <v>69.683333333333323</v>
      </c>
      <c r="H148" s="126">
        <v>72.983333333333306</v>
      </c>
      <c r="I148" s="126">
        <v>73.61666666666666</v>
      </c>
      <c r="J148" s="126">
        <v>74.633333333333297</v>
      </c>
      <c r="K148" s="125">
        <v>72.599999999999994</v>
      </c>
      <c r="L148" s="125">
        <v>70.95</v>
      </c>
      <c r="M148" s="125">
        <v>34.821269999999998</v>
      </c>
    </row>
    <row r="149" spans="1:13">
      <c r="A149" s="66">
        <v>140</v>
      </c>
      <c r="B149" s="125" t="s">
        <v>120</v>
      </c>
      <c r="C149" s="125">
        <v>25</v>
      </c>
      <c r="D149" s="126">
        <v>24.916666666666668</v>
      </c>
      <c r="E149" s="126">
        <v>24.583333333333336</v>
      </c>
      <c r="F149" s="126">
        <v>24.166666666666668</v>
      </c>
      <c r="G149" s="126">
        <v>23.833333333333336</v>
      </c>
      <c r="H149" s="126">
        <v>25.333333333333336</v>
      </c>
      <c r="I149" s="126">
        <v>25.666666666666671</v>
      </c>
      <c r="J149" s="126">
        <v>26.083333333333336</v>
      </c>
      <c r="K149" s="125">
        <v>25.25</v>
      </c>
      <c r="L149" s="125">
        <v>24.5</v>
      </c>
      <c r="M149" s="125">
        <v>28.77018</v>
      </c>
    </row>
    <row r="150" spans="1:13">
      <c r="A150" s="66">
        <v>141</v>
      </c>
      <c r="B150" s="125" t="s">
        <v>121</v>
      </c>
      <c r="C150" s="125">
        <v>102.05</v>
      </c>
      <c r="D150" s="126">
        <v>102.85000000000001</v>
      </c>
      <c r="E150" s="126">
        <v>100.90000000000002</v>
      </c>
      <c r="F150" s="126">
        <v>99.750000000000014</v>
      </c>
      <c r="G150" s="126">
        <v>97.800000000000026</v>
      </c>
      <c r="H150" s="126">
        <v>104.00000000000001</v>
      </c>
      <c r="I150" s="126">
        <v>105.95</v>
      </c>
      <c r="J150" s="126">
        <v>107.10000000000001</v>
      </c>
      <c r="K150" s="125">
        <v>104.8</v>
      </c>
      <c r="L150" s="125">
        <v>101.7</v>
      </c>
      <c r="M150" s="125">
        <v>22.421500000000002</v>
      </c>
    </row>
    <row r="151" spans="1:13">
      <c r="A151" s="66">
        <v>142</v>
      </c>
      <c r="B151" s="125" t="s">
        <v>122</v>
      </c>
      <c r="C151" s="125">
        <v>156.9</v>
      </c>
      <c r="D151" s="126">
        <v>157.38333333333333</v>
      </c>
      <c r="E151" s="126">
        <v>156.01666666666665</v>
      </c>
      <c r="F151" s="126">
        <v>155.13333333333333</v>
      </c>
      <c r="G151" s="126">
        <v>153.76666666666665</v>
      </c>
      <c r="H151" s="126">
        <v>158.26666666666665</v>
      </c>
      <c r="I151" s="126">
        <v>159.63333333333333</v>
      </c>
      <c r="J151" s="126">
        <v>160.51666666666665</v>
      </c>
      <c r="K151" s="125">
        <v>158.75</v>
      </c>
      <c r="L151" s="125">
        <v>156.5</v>
      </c>
      <c r="M151" s="125">
        <v>16.91704</v>
      </c>
    </row>
    <row r="152" spans="1:13">
      <c r="A152" s="66">
        <v>143</v>
      </c>
      <c r="B152" s="125" t="s">
        <v>1404</v>
      </c>
      <c r="C152" s="125">
        <v>70.25</v>
      </c>
      <c r="D152" s="126">
        <v>70.816666666666663</v>
      </c>
      <c r="E152" s="126">
        <v>69.283333333333331</v>
      </c>
      <c r="F152" s="126">
        <v>68.316666666666663</v>
      </c>
      <c r="G152" s="126">
        <v>66.783333333333331</v>
      </c>
      <c r="H152" s="126">
        <v>71.783333333333331</v>
      </c>
      <c r="I152" s="126">
        <v>73.316666666666663</v>
      </c>
      <c r="J152" s="126">
        <v>74.283333333333331</v>
      </c>
      <c r="K152" s="125">
        <v>72.349999999999994</v>
      </c>
      <c r="L152" s="125">
        <v>69.849999999999994</v>
      </c>
      <c r="M152" s="125">
        <v>99.166539999999998</v>
      </c>
    </row>
    <row r="153" spans="1:13">
      <c r="A153" s="66">
        <v>144</v>
      </c>
      <c r="B153" s="125" t="s">
        <v>1462</v>
      </c>
      <c r="C153" s="125">
        <v>478.9</v>
      </c>
      <c r="D153" s="126">
        <v>479.3</v>
      </c>
      <c r="E153" s="126">
        <v>471.70000000000005</v>
      </c>
      <c r="F153" s="126">
        <v>464.50000000000006</v>
      </c>
      <c r="G153" s="126">
        <v>456.90000000000009</v>
      </c>
      <c r="H153" s="126">
        <v>486.5</v>
      </c>
      <c r="I153" s="126">
        <v>494.1</v>
      </c>
      <c r="J153" s="126">
        <v>501.29999999999995</v>
      </c>
      <c r="K153" s="125">
        <v>486.9</v>
      </c>
      <c r="L153" s="125">
        <v>472.1</v>
      </c>
      <c r="M153" s="125">
        <v>1.69381</v>
      </c>
    </row>
    <row r="154" spans="1:13">
      <c r="A154" s="66">
        <v>145</v>
      </c>
      <c r="B154" s="125" t="s">
        <v>124</v>
      </c>
      <c r="C154" s="125">
        <v>166.25</v>
      </c>
      <c r="D154" s="126">
        <v>166.03333333333333</v>
      </c>
      <c r="E154" s="126">
        <v>165.06666666666666</v>
      </c>
      <c r="F154" s="126">
        <v>163.88333333333333</v>
      </c>
      <c r="G154" s="126">
        <v>162.91666666666666</v>
      </c>
      <c r="H154" s="126">
        <v>167.21666666666667</v>
      </c>
      <c r="I154" s="126">
        <v>168.18333333333331</v>
      </c>
      <c r="J154" s="126">
        <v>169.36666666666667</v>
      </c>
      <c r="K154" s="125">
        <v>167</v>
      </c>
      <c r="L154" s="125">
        <v>164.85</v>
      </c>
      <c r="M154" s="125">
        <v>37.910159999999998</v>
      </c>
    </row>
    <row r="155" spans="1:13">
      <c r="A155" s="66">
        <v>146</v>
      </c>
      <c r="B155" s="125" t="s">
        <v>207</v>
      </c>
      <c r="C155" s="125">
        <v>207.6</v>
      </c>
      <c r="D155" s="126">
        <v>209.23333333333335</v>
      </c>
      <c r="E155" s="126">
        <v>204.06666666666669</v>
      </c>
      <c r="F155" s="126">
        <v>200.53333333333333</v>
      </c>
      <c r="G155" s="126">
        <v>195.36666666666667</v>
      </c>
      <c r="H155" s="126">
        <v>212.76666666666671</v>
      </c>
      <c r="I155" s="126">
        <v>217.93333333333334</v>
      </c>
      <c r="J155" s="126">
        <v>221.46666666666673</v>
      </c>
      <c r="K155" s="125">
        <v>214.4</v>
      </c>
      <c r="L155" s="125">
        <v>205.7</v>
      </c>
      <c r="M155" s="125">
        <v>12.962149999999999</v>
      </c>
    </row>
    <row r="156" spans="1:13">
      <c r="A156" s="66">
        <v>147</v>
      </c>
      <c r="B156" s="125" t="s">
        <v>123</v>
      </c>
      <c r="C156" s="125">
        <v>4017.9</v>
      </c>
      <c r="D156" s="126">
        <v>4036.6166666666668</v>
      </c>
      <c r="E156" s="126">
        <v>3974.2833333333338</v>
      </c>
      <c r="F156" s="126">
        <v>3930.666666666667</v>
      </c>
      <c r="G156" s="126">
        <v>3868.3333333333339</v>
      </c>
      <c r="H156" s="126">
        <v>4080.2333333333336</v>
      </c>
      <c r="I156" s="126">
        <v>4142.5666666666666</v>
      </c>
      <c r="J156" s="126">
        <v>4186.1833333333334</v>
      </c>
      <c r="K156" s="125">
        <v>4098.95</v>
      </c>
      <c r="L156" s="125">
        <v>3993</v>
      </c>
      <c r="M156" s="125">
        <v>0.82540999999999998</v>
      </c>
    </row>
    <row r="157" spans="1:13">
      <c r="A157" s="66">
        <v>148</v>
      </c>
      <c r="B157" s="125" t="s">
        <v>356</v>
      </c>
      <c r="C157" s="125">
        <v>101.05</v>
      </c>
      <c r="D157" s="126">
        <v>102.8</v>
      </c>
      <c r="E157" s="126">
        <v>97.6</v>
      </c>
      <c r="F157" s="126">
        <v>94.149999999999991</v>
      </c>
      <c r="G157" s="126">
        <v>88.949999999999989</v>
      </c>
      <c r="H157" s="126">
        <v>106.25</v>
      </c>
      <c r="I157" s="126">
        <v>111.45000000000002</v>
      </c>
      <c r="J157" s="126">
        <v>114.9</v>
      </c>
      <c r="K157" s="125">
        <v>108</v>
      </c>
      <c r="L157" s="125">
        <v>99.35</v>
      </c>
      <c r="M157" s="125">
        <v>250.32903999999999</v>
      </c>
    </row>
    <row r="158" spans="1:13">
      <c r="A158" s="66">
        <v>149</v>
      </c>
      <c r="B158" s="125" t="s">
        <v>1534</v>
      </c>
      <c r="C158" s="125">
        <v>787.85</v>
      </c>
      <c r="D158" s="126">
        <v>782.7833333333333</v>
      </c>
      <c r="E158" s="126">
        <v>775.56666666666661</v>
      </c>
      <c r="F158" s="126">
        <v>763.2833333333333</v>
      </c>
      <c r="G158" s="126">
        <v>756.06666666666661</v>
      </c>
      <c r="H158" s="126">
        <v>795.06666666666661</v>
      </c>
      <c r="I158" s="126">
        <v>802.2833333333333</v>
      </c>
      <c r="J158" s="126">
        <v>814.56666666666661</v>
      </c>
      <c r="K158" s="125">
        <v>790</v>
      </c>
      <c r="L158" s="125">
        <v>770.5</v>
      </c>
      <c r="M158" s="125">
        <v>1.1828799999999999</v>
      </c>
    </row>
    <row r="159" spans="1:13">
      <c r="A159" s="66">
        <v>150</v>
      </c>
      <c r="B159" s="125" t="s">
        <v>2218</v>
      </c>
      <c r="C159" s="125">
        <v>1272.5</v>
      </c>
      <c r="D159" s="126">
        <v>1273.8333333333333</v>
      </c>
      <c r="E159" s="126">
        <v>1248.6666666666665</v>
      </c>
      <c r="F159" s="126">
        <v>1224.8333333333333</v>
      </c>
      <c r="G159" s="126">
        <v>1199.6666666666665</v>
      </c>
      <c r="H159" s="126">
        <v>1297.6666666666665</v>
      </c>
      <c r="I159" s="126">
        <v>1322.833333333333</v>
      </c>
      <c r="J159" s="126">
        <v>1346.6666666666665</v>
      </c>
      <c r="K159" s="125">
        <v>1299</v>
      </c>
      <c r="L159" s="125">
        <v>1250</v>
      </c>
      <c r="M159" s="125">
        <v>0.67740999999999996</v>
      </c>
    </row>
    <row r="160" spans="1:13">
      <c r="A160" s="66">
        <v>151</v>
      </c>
      <c r="B160" s="125" t="s">
        <v>231</v>
      </c>
      <c r="C160" s="125">
        <v>33231.85</v>
      </c>
      <c r="D160" s="126">
        <v>33464.716666666667</v>
      </c>
      <c r="E160" s="126">
        <v>32679.433333333334</v>
      </c>
      <c r="F160" s="126">
        <v>32127.01666666667</v>
      </c>
      <c r="G160" s="126">
        <v>31341.733333333337</v>
      </c>
      <c r="H160" s="126">
        <v>34017.133333333331</v>
      </c>
      <c r="I160" s="126">
        <v>34802.416666666672</v>
      </c>
      <c r="J160" s="126">
        <v>35354.833333333328</v>
      </c>
      <c r="K160" s="125">
        <v>34250</v>
      </c>
      <c r="L160" s="125">
        <v>32912.300000000003</v>
      </c>
      <c r="M160" s="125">
        <v>1.23472</v>
      </c>
    </row>
    <row r="161" spans="1:13">
      <c r="A161" s="66">
        <v>152</v>
      </c>
      <c r="B161" s="125" t="s">
        <v>126</v>
      </c>
      <c r="C161" s="125">
        <v>222.1</v>
      </c>
      <c r="D161" s="126">
        <v>221.16666666666666</v>
      </c>
      <c r="E161" s="126">
        <v>218.43333333333331</v>
      </c>
      <c r="F161" s="126">
        <v>214.76666666666665</v>
      </c>
      <c r="G161" s="126">
        <v>212.0333333333333</v>
      </c>
      <c r="H161" s="126">
        <v>224.83333333333331</v>
      </c>
      <c r="I161" s="126">
        <v>227.56666666666666</v>
      </c>
      <c r="J161" s="126">
        <v>231.23333333333332</v>
      </c>
      <c r="K161" s="125">
        <v>223.9</v>
      </c>
      <c r="L161" s="125">
        <v>217.5</v>
      </c>
      <c r="M161" s="125">
        <v>20.007960000000001</v>
      </c>
    </row>
    <row r="162" spans="1:13">
      <c r="A162" s="66">
        <v>153</v>
      </c>
      <c r="B162" s="125" t="s">
        <v>208</v>
      </c>
      <c r="C162" s="125">
        <v>1119.95</v>
      </c>
      <c r="D162" s="126">
        <v>1122.45</v>
      </c>
      <c r="E162" s="126">
        <v>1113.5</v>
      </c>
      <c r="F162" s="126">
        <v>1107.05</v>
      </c>
      <c r="G162" s="126">
        <v>1098.0999999999999</v>
      </c>
      <c r="H162" s="126">
        <v>1128.9000000000001</v>
      </c>
      <c r="I162" s="126">
        <v>1137.8500000000004</v>
      </c>
      <c r="J162" s="126">
        <v>1144.3000000000002</v>
      </c>
      <c r="K162" s="125">
        <v>1131.4000000000001</v>
      </c>
      <c r="L162" s="125">
        <v>1116</v>
      </c>
      <c r="M162" s="125">
        <v>2.69231</v>
      </c>
    </row>
    <row r="163" spans="1:13">
      <c r="A163" s="66">
        <v>154</v>
      </c>
      <c r="B163" s="125" t="s">
        <v>209</v>
      </c>
      <c r="C163" s="125">
        <v>2833.75</v>
      </c>
      <c r="D163" s="126">
        <v>2804.8666666666668</v>
      </c>
      <c r="E163" s="126">
        <v>2758.9833333333336</v>
      </c>
      <c r="F163" s="126">
        <v>2684.2166666666667</v>
      </c>
      <c r="G163" s="126">
        <v>2638.3333333333335</v>
      </c>
      <c r="H163" s="126">
        <v>2879.6333333333337</v>
      </c>
      <c r="I163" s="126">
        <v>2925.5166666666669</v>
      </c>
      <c r="J163" s="126">
        <v>3000.2833333333338</v>
      </c>
      <c r="K163" s="125">
        <v>2850.75</v>
      </c>
      <c r="L163" s="125">
        <v>2730.1</v>
      </c>
      <c r="M163" s="125">
        <v>1.5427599999999999</v>
      </c>
    </row>
    <row r="164" spans="1:13">
      <c r="A164" s="66">
        <v>155</v>
      </c>
      <c r="B164" s="125" t="s">
        <v>127</v>
      </c>
      <c r="C164" s="125">
        <v>83.25</v>
      </c>
      <c r="D164" s="126">
        <v>83.083333333333329</v>
      </c>
      <c r="E164" s="126">
        <v>82.166666666666657</v>
      </c>
      <c r="F164" s="126">
        <v>81.083333333333329</v>
      </c>
      <c r="G164" s="126">
        <v>80.166666666666657</v>
      </c>
      <c r="H164" s="126">
        <v>84.166666666666657</v>
      </c>
      <c r="I164" s="126">
        <v>85.083333333333314</v>
      </c>
      <c r="J164" s="126">
        <v>86.166666666666657</v>
      </c>
      <c r="K164" s="125">
        <v>84</v>
      </c>
      <c r="L164" s="125">
        <v>82</v>
      </c>
      <c r="M164" s="125">
        <v>36.968209999999999</v>
      </c>
    </row>
    <row r="165" spans="1:13">
      <c r="A165" s="66">
        <v>156</v>
      </c>
      <c r="B165" s="125" t="s">
        <v>129</v>
      </c>
      <c r="C165" s="125">
        <v>187.9</v>
      </c>
      <c r="D165" s="126">
        <v>187.81666666666669</v>
      </c>
      <c r="E165" s="126">
        <v>186.63333333333338</v>
      </c>
      <c r="F165" s="126">
        <v>185.3666666666667</v>
      </c>
      <c r="G165" s="126">
        <v>184.18333333333339</v>
      </c>
      <c r="H165" s="126">
        <v>189.08333333333337</v>
      </c>
      <c r="I165" s="126">
        <v>190.26666666666671</v>
      </c>
      <c r="J165" s="126">
        <v>191.53333333333336</v>
      </c>
      <c r="K165" s="125">
        <v>189</v>
      </c>
      <c r="L165" s="125">
        <v>186.55</v>
      </c>
      <c r="M165" s="125">
        <v>12.963900000000001</v>
      </c>
    </row>
    <row r="166" spans="1:13">
      <c r="A166" s="66">
        <v>157</v>
      </c>
      <c r="B166" s="125" t="s">
        <v>1570</v>
      </c>
      <c r="C166" s="125">
        <v>253.75</v>
      </c>
      <c r="D166" s="126">
        <v>252.48333333333335</v>
      </c>
      <c r="E166" s="126">
        <v>249.9666666666667</v>
      </c>
      <c r="F166" s="126">
        <v>246.18333333333334</v>
      </c>
      <c r="G166" s="126">
        <v>243.66666666666669</v>
      </c>
      <c r="H166" s="126">
        <v>256.26666666666671</v>
      </c>
      <c r="I166" s="126">
        <v>258.78333333333336</v>
      </c>
      <c r="J166" s="126">
        <v>262.56666666666672</v>
      </c>
      <c r="K166" s="125">
        <v>255</v>
      </c>
      <c r="L166" s="125">
        <v>248.7</v>
      </c>
      <c r="M166" s="125">
        <v>0.47597</v>
      </c>
    </row>
    <row r="167" spans="1:13">
      <c r="A167" s="66">
        <v>158</v>
      </c>
      <c r="B167" s="125" t="s">
        <v>210</v>
      </c>
      <c r="C167" s="125">
        <v>10797.95</v>
      </c>
      <c r="D167" s="126">
        <v>10758.766666666668</v>
      </c>
      <c r="E167" s="126">
        <v>10668.533333333336</v>
      </c>
      <c r="F167" s="126">
        <v>10539.116666666669</v>
      </c>
      <c r="G167" s="126">
        <v>10448.883333333337</v>
      </c>
      <c r="H167" s="126">
        <v>10888.183333333336</v>
      </c>
      <c r="I167" s="126">
        <v>10978.41666666667</v>
      </c>
      <c r="J167" s="126">
        <v>11107.833333333336</v>
      </c>
      <c r="K167" s="125">
        <v>10849</v>
      </c>
      <c r="L167" s="125">
        <v>10629.35</v>
      </c>
      <c r="M167" s="125">
        <v>3.041E-2</v>
      </c>
    </row>
    <row r="168" spans="1:13">
      <c r="A168" s="66">
        <v>159</v>
      </c>
      <c r="B168" s="125" t="s">
        <v>128</v>
      </c>
      <c r="C168" s="125">
        <v>79.900000000000006</v>
      </c>
      <c r="D168" s="126">
        <v>80.416666666666671</v>
      </c>
      <c r="E168" s="126">
        <v>78.983333333333348</v>
      </c>
      <c r="F168" s="126">
        <v>78.066666666666677</v>
      </c>
      <c r="G168" s="126">
        <v>76.633333333333354</v>
      </c>
      <c r="H168" s="126">
        <v>81.333333333333343</v>
      </c>
      <c r="I168" s="126">
        <v>82.766666666666652</v>
      </c>
      <c r="J168" s="126">
        <v>83.683333333333337</v>
      </c>
      <c r="K168" s="125">
        <v>81.849999999999994</v>
      </c>
      <c r="L168" s="125">
        <v>79.5</v>
      </c>
      <c r="M168" s="125">
        <v>206.67786000000001</v>
      </c>
    </row>
    <row r="169" spans="1:13">
      <c r="A169" s="66">
        <v>160</v>
      </c>
      <c r="B169" s="125" t="s">
        <v>2172</v>
      </c>
      <c r="C169" s="125">
        <v>564.15</v>
      </c>
      <c r="D169" s="126">
        <v>563.2833333333333</v>
      </c>
      <c r="E169" s="126">
        <v>560.86666666666656</v>
      </c>
      <c r="F169" s="126">
        <v>557.58333333333326</v>
      </c>
      <c r="G169" s="126">
        <v>555.16666666666652</v>
      </c>
      <c r="H169" s="126">
        <v>566.56666666666661</v>
      </c>
      <c r="I169" s="126">
        <v>568.98333333333335</v>
      </c>
      <c r="J169" s="126">
        <v>572.26666666666665</v>
      </c>
      <c r="K169" s="125">
        <v>565.70000000000005</v>
      </c>
      <c r="L169" s="125">
        <v>560</v>
      </c>
      <c r="M169" s="125">
        <v>5.4870099999999997</v>
      </c>
    </row>
    <row r="170" spans="1:13">
      <c r="A170" s="66">
        <v>161</v>
      </c>
      <c r="B170" s="125" t="s">
        <v>1594</v>
      </c>
      <c r="C170" s="125">
        <v>670.35</v>
      </c>
      <c r="D170" s="126">
        <v>666.7833333333333</v>
      </c>
      <c r="E170" s="126">
        <v>653.06666666666661</v>
      </c>
      <c r="F170" s="126">
        <v>635.7833333333333</v>
      </c>
      <c r="G170" s="126">
        <v>622.06666666666661</v>
      </c>
      <c r="H170" s="126">
        <v>684.06666666666661</v>
      </c>
      <c r="I170" s="126">
        <v>697.7833333333333</v>
      </c>
      <c r="J170" s="126">
        <v>715.06666666666661</v>
      </c>
      <c r="K170" s="125">
        <v>680.5</v>
      </c>
      <c r="L170" s="125">
        <v>649.5</v>
      </c>
      <c r="M170" s="125">
        <v>9.7054399999999994</v>
      </c>
    </row>
    <row r="171" spans="1:13">
      <c r="A171" s="66">
        <v>162</v>
      </c>
      <c r="B171" s="125" t="s">
        <v>133</v>
      </c>
      <c r="C171" s="125">
        <v>437.25</v>
      </c>
      <c r="D171" s="126">
        <v>432.01666666666665</v>
      </c>
      <c r="E171" s="126">
        <v>425.23333333333329</v>
      </c>
      <c r="F171" s="126">
        <v>413.21666666666664</v>
      </c>
      <c r="G171" s="126">
        <v>406.43333333333328</v>
      </c>
      <c r="H171" s="126">
        <v>444.0333333333333</v>
      </c>
      <c r="I171" s="126">
        <v>450.81666666666661</v>
      </c>
      <c r="J171" s="126">
        <v>462.83333333333331</v>
      </c>
      <c r="K171" s="125">
        <v>438.8</v>
      </c>
      <c r="L171" s="125">
        <v>420</v>
      </c>
      <c r="M171" s="125">
        <v>45.124749999999999</v>
      </c>
    </row>
    <row r="172" spans="1:13">
      <c r="A172" s="66">
        <v>163</v>
      </c>
      <c r="B172" s="125" t="s">
        <v>131</v>
      </c>
      <c r="C172" s="125">
        <v>20.65</v>
      </c>
      <c r="D172" s="126">
        <v>20.933333333333334</v>
      </c>
      <c r="E172" s="126">
        <v>20.166666666666668</v>
      </c>
      <c r="F172" s="126">
        <v>19.683333333333334</v>
      </c>
      <c r="G172" s="126">
        <v>18.916666666666668</v>
      </c>
      <c r="H172" s="126">
        <v>21.416666666666668</v>
      </c>
      <c r="I172" s="126">
        <v>22.183333333333334</v>
      </c>
      <c r="J172" s="126">
        <v>22.666666666666668</v>
      </c>
      <c r="K172" s="125">
        <v>21.7</v>
      </c>
      <c r="L172" s="125">
        <v>20.45</v>
      </c>
      <c r="M172" s="125">
        <v>1678.1013399999999</v>
      </c>
    </row>
    <row r="173" spans="1:13">
      <c r="A173" s="66">
        <v>164</v>
      </c>
      <c r="B173" s="125" t="s">
        <v>134</v>
      </c>
      <c r="C173" s="125">
        <v>1210.5999999999999</v>
      </c>
      <c r="D173" s="126">
        <v>1204.0333333333335</v>
      </c>
      <c r="E173" s="126">
        <v>1190.866666666667</v>
      </c>
      <c r="F173" s="126">
        <v>1171.1333333333334</v>
      </c>
      <c r="G173" s="126">
        <v>1157.9666666666669</v>
      </c>
      <c r="H173" s="126">
        <v>1223.7666666666671</v>
      </c>
      <c r="I173" s="126">
        <v>1236.9333333333336</v>
      </c>
      <c r="J173" s="126">
        <v>1256.6666666666672</v>
      </c>
      <c r="K173" s="125">
        <v>1217.2</v>
      </c>
      <c r="L173" s="125">
        <v>1184.3</v>
      </c>
      <c r="M173" s="125">
        <v>52.995359999999998</v>
      </c>
    </row>
    <row r="174" spans="1:13">
      <c r="A174" s="66">
        <v>165</v>
      </c>
      <c r="B174" s="125" t="s">
        <v>135</v>
      </c>
      <c r="C174" s="125">
        <v>408.85</v>
      </c>
      <c r="D174" s="126">
        <v>407.31666666666666</v>
      </c>
      <c r="E174" s="126">
        <v>401.63333333333333</v>
      </c>
      <c r="F174" s="126">
        <v>394.41666666666669</v>
      </c>
      <c r="G174" s="126">
        <v>388.73333333333335</v>
      </c>
      <c r="H174" s="126">
        <v>414.5333333333333</v>
      </c>
      <c r="I174" s="126">
        <v>420.21666666666658</v>
      </c>
      <c r="J174" s="126">
        <v>427.43333333333328</v>
      </c>
      <c r="K174" s="125">
        <v>413</v>
      </c>
      <c r="L174" s="125">
        <v>400.1</v>
      </c>
      <c r="M174" s="125">
        <v>25.754840000000002</v>
      </c>
    </row>
    <row r="175" spans="1:13">
      <c r="A175" s="66">
        <v>166</v>
      </c>
      <c r="B175" s="125" t="s">
        <v>136</v>
      </c>
      <c r="C175" s="125">
        <v>32.799999999999997</v>
      </c>
      <c r="D175" s="126">
        <v>32.68333333333333</v>
      </c>
      <c r="E175" s="126">
        <v>32.316666666666663</v>
      </c>
      <c r="F175" s="126">
        <v>31.833333333333336</v>
      </c>
      <c r="G175" s="126">
        <v>31.466666666666669</v>
      </c>
      <c r="H175" s="126">
        <v>33.166666666666657</v>
      </c>
      <c r="I175" s="126">
        <v>33.533333333333317</v>
      </c>
      <c r="J175" s="126">
        <v>34.016666666666652</v>
      </c>
      <c r="K175" s="125">
        <v>33.049999999999997</v>
      </c>
      <c r="L175" s="125">
        <v>32.200000000000003</v>
      </c>
      <c r="M175" s="125">
        <v>61.599699999999999</v>
      </c>
    </row>
    <row r="176" spans="1:13">
      <c r="A176" s="66">
        <v>167</v>
      </c>
      <c r="B176" s="125" t="s">
        <v>132</v>
      </c>
      <c r="C176" s="125">
        <v>112.35</v>
      </c>
      <c r="D176" s="126">
        <v>111.83333333333333</v>
      </c>
      <c r="E176" s="126">
        <v>110.71666666666665</v>
      </c>
      <c r="F176" s="126">
        <v>109.08333333333333</v>
      </c>
      <c r="G176" s="126">
        <v>107.96666666666665</v>
      </c>
      <c r="H176" s="126">
        <v>113.46666666666665</v>
      </c>
      <c r="I176" s="126">
        <v>114.58333333333333</v>
      </c>
      <c r="J176" s="126">
        <v>116.21666666666665</v>
      </c>
      <c r="K176" s="125">
        <v>112.95</v>
      </c>
      <c r="L176" s="125">
        <v>110.2</v>
      </c>
      <c r="M176" s="125">
        <v>32.349150000000002</v>
      </c>
    </row>
    <row r="177" spans="1:13">
      <c r="A177" s="66">
        <v>168</v>
      </c>
      <c r="B177" s="125" t="s">
        <v>230</v>
      </c>
      <c r="C177" s="125">
        <v>1933.9</v>
      </c>
      <c r="D177" s="126">
        <v>1911.3</v>
      </c>
      <c r="E177" s="126">
        <v>1882.6</v>
      </c>
      <c r="F177" s="126">
        <v>1831.3</v>
      </c>
      <c r="G177" s="126">
        <v>1802.6</v>
      </c>
      <c r="H177" s="126">
        <v>1962.6</v>
      </c>
      <c r="I177" s="126">
        <v>1991.3000000000002</v>
      </c>
      <c r="J177" s="126">
        <v>2042.6</v>
      </c>
      <c r="K177" s="125">
        <v>1940</v>
      </c>
      <c r="L177" s="125">
        <v>1860</v>
      </c>
      <c r="M177" s="125">
        <v>5.3788400000000003</v>
      </c>
    </row>
    <row r="178" spans="1:13">
      <c r="A178" s="66">
        <v>169</v>
      </c>
      <c r="B178" s="125" t="s">
        <v>212</v>
      </c>
      <c r="C178" s="125">
        <v>17266.55</v>
      </c>
      <c r="D178" s="126">
        <v>17256.633333333331</v>
      </c>
      <c r="E178" s="126">
        <v>17168.966666666664</v>
      </c>
      <c r="F178" s="126">
        <v>17071.383333333331</v>
      </c>
      <c r="G178" s="126">
        <v>16983.716666666664</v>
      </c>
      <c r="H178" s="126">
        <v>17354.216666666664</v>
      </c>
      <c r="I178" s="126">
        <v>17441.883333333335</v>
      </c>
      <c r="J178" s="126">
        <v>17539.466666666664</v>
      </c>
      <c r="K178" s="125">
        <v>17344.3</v>
      </c>
      <c r="L178" s="125">
        <v>17159.05</v>
      </c>
      <c r="M178" s="125">
        <v>9.9989999999999996E-2</v>
      </c>
    </row>
    <row r="179" spans="1:13">
      <c r="A179" s="66">
        <v>170</v>
      </c>
      <c r="B179" s="125" t="s">
        <v>140</v>
      </c>
      <c r="C179" s="125">
        <v>1320.1</v>
      </c>
      <c r="D179" s="126">
        <v>1323.7</v>
      </c>
      <c r="E179" s="126">
        <v>1292.5</v>
      </c>
      <c r="F179" s="126">
        <v>1264.8999999999999</v>
      </c>
      <c r="G179" s="126">
        <v>1233.6999999999998</v>
      </c>
      <c r="H179" s="126">
        <v>1351.3000000000002</v>
      </c>
      <c r="I179" s="126">
        <v>1382.5000000000005</v>
      </c>
      <c r="J179" s="126">
        <v>1410.1000000000004</v>
      </c>
      <c r="K179" s="125">
        <v>1354.9</v>
      </c>
      <c r="L179" s="125">
        <v>1296.0999999999999</v>
      </c>
      <c r="M179" s="125">
        <v>11.52891</v>
      </c>
    </row>
    <row r="180" spans="1:13">
      <c r="A180" s="66">
        <v>171</v>
      </c>
      <c r="B180" s="125" t="s">
        <v>139</v>
      </c>
      <c r="C180" s="125">
        <v>1006.8</v>
      </c>
      <c r="D180" s="126">
        <v>1008.7833333333333</v>
      </c>
      <c r="E180" s="126">
        <v>999.01666666666665</v>
      </c>
      <c r="F180" s="126">
        <v>991.23333333333335</v>
      </c>
      <c r="G180" s="126">
        <v>981.4666666666667</v>
      </c>
      <c r="H180" s="126">
        <v>1016.5666666666666</v>
      </c>
      <c r="I180" s="126">
        <v>1026.3333333333333</v>
      </c>
      <c r="J180" s="126">
        <v>1034.1166666666666</v>
      </c>
      <c r="K180" s="125">
        <v>1018.55</v>
      </c>
      <c r="L180" s="125">
        <v>1001</v>
      </c>
      <c r="M180" s="125">
        <v>1.19112</v>
      </c>
    </row>
    <row r="181" spans="1:13">
      <c r="A181" s="66">
        <v>172</v>
      </c>
      <c r="B181" s="125" t="s">
        <v>138</v>
      </c>
      <c r="C181" s="125">
        <v>294.89999999999998</v>
      </c>
      <c r="D181" s="126">
        <v>295.73333333333329</v>
      </c>
      <c r="E181" s="126">
        <v>292.51666666666659</v>
      </c>
      <c r="F181" s="126">
        <v>290.13333333333333</v>
      </c>
      <c r="G181" s="126">
        <v>286.91666666666663</v>
      </c>
      <c r="H181" s="126">
        <v>298.11666666666656</v>
      </c>
      <c r="I181" s="126">
        <v>301.33333333333326</v>
      </c>
      <c r="J181" s="126">
        <v>303.71666666666653</v>
      </c>
      <c r="K181" s="125">
        <v>298.95</v>
      </c>
      <c r="L181" s="125">
        <v>293.35000000000002</v>
      </c>
      <c r="M181" s="125">
        <v>252.94933</v>
      </c>
    </row>
    <row r="182" spans="1:13">
      <c r="A182" s="66">
        <v>173</v>
      </c>
      <c r="B182" s="125" t="s">
        <v>137</v>
      </c>
      <c r="C182" s="125">
        <v>77.400000000000006</v>
      </c>
      <c r="D182" s="126">
        <v>77.483333333333334</v>
      </c>
      <c r="E182" s="126">
        <v>76.566666666666663</v>
      </c>
      <c r="F182" s="126">
        <v>75.733333333333334</v>
      </c>
      <c r="G182" s="126">
        <v>74.816666666666663</v>
      </c>
      <c r="H182" s="126">
        <v>78.316666666666663</v>
      </c>
      <c r="I182" s="126">
        <v>79.23333333333332</v>
      </c>
      <c r="J182" s="126">
        <v>80.066666666666663</v>
      </c>
      <c r="K182" s="125">
        <v>78.400000000000006</v>
      </c>
      <c r="L182" s="125">
        <v>76.650000000000006</v>
      </c>
      <c r="M182" s="125">
        <v>78.033050000000003</v>
      </c>
    </row>
    <row r="183" spans="1:13">
      <c r="A183" s="66">
        <v>174</v>
      </c>
      <c r="B183" s="125" t="s">
        <v>1801</v>
      </c>
      <c r="C183" s="125">
        <v>384.65</v>
      </c>
      <c r="D183" s="126">
        <v>379.45</v>
      </c>
      <c r="E183" s="126">
        <v>365.29999999999995</v>
      </c>
      <c r="F183" s="126">
        <v>345.95</v>
      </c>
      <c r="G183" s="126">
        <v>331.79999999999995</v>
      </c>
      <c r="H183" s="126">
        <v>398.79999999999995</v>
      </c>
      <c r="I183" s="126">
        <v>412.94999999999993</v>
      </c>
      <c r="J183" s="126">
        <v>432.29999999999995</v>
      </c>
      <c r="K183" s="125">
        <v>393.6</v>
      </c>
      <c r="L183" s="125">
        <v>360.1</v>
      </c>
      <c r="M183" s="125">
        <v>14.155670000000001</v>
      </c>
    </row>
    <row r="184" spans="1:13">
      <c r="A184" s="66">
        <v>175</v>
      </c>
      <c r="B184" s="125" t="s">
        <v>142</v>
      </c>
      <c r="C184" s="125">
        <v>601.79999999999995</v>
      </c>
      <c r="D184" s="126">
        <v>590.63333333333333</v>
      </c>
      <c r="E184" s="126">
        <v>571.26666666666665</v>
      </c>
      <c r="F184" s="126">
        <v>540.73333333333335</v>
      </c>
      <c r="G184" s="126">
        <v>521.36666666666667</v>
      </c>
      <c r="H184" s="126">
        <v>621.16666666666663</v>
      </c>
      <c r="I184" s="126">
        <v>640.53333333333319</v>
      </c>
      <c r="J184" s="126">
        <v>671.06666666666661</v>
      </c>
      <c r="K184" s="125">
        <v>610</v>
      </c>
      <c r="L184" s="125">
        <v>560.1</v>
      </c>
      <c r="M184" s="125">
        <v>250.01972000000001</v>
      </c>
    </row>
    <row r="185" spans="1:13">
      <c r="A185" s="66">
        <v>176</v>
      </c>
      <c r="B185" s="125" t="s">
        <v>143</v>
      </c>
      <c r="C185" s="125">
        <v>778.95</v>
      </c>
      <c r="D185" s="126">
        <v>771.88333333333321</v>
      </c>
      <c r="E185" s="126">
        <v>760.86666666666645</v>
      </c>
      <c r="F185" s="126">
        <v>742.78333333333319</v>
      </c>
      <c r="G185" s="126">
        <v>731.76666666666642</v>
      </c>
      <c r="H185" s="126">
        <v>789.96666666666647</v>
      </c>
      <c r="I185" s="126">
        <v>800.98333333333335</v>
      </c>
      <c r="J185" s="126">
        <v>819.06666666666649</v>
      </c>
      <c r="K185" s="125">
        <v>782.9</v>
      </c>
      <c r="L185" s="125">
        <v>753.8</v>
      </c>
      <c r="M185" s="125">
        <v>35.885300000000001</v>
      </c>
    </row>
    <row r="186" spans="1:13">
      <c r="A186" s="66">
        <v>177</v>
      </c>
      <c r="B186" s="125" t="s">
        <v>1858</v>
      </c>
      <c r="C186" s="125">
        <v>7.15</v>
      </c>
      <c r="D186" s="126">
        <v>7.2</v>
      </c>
      <c r="E186" s="126">
        <v>7.1000000000000005</v>
      </c>
      <c r="F186" s="126">
        <v>7.0500000000000007</v>
      </c>
      <c r="G186" s="126">
        <v>6.9500000000000011</v>
      </c>
      <c r="H186" s="126">
        <v>7.25</v>
      </c>
      <c r="I186" s="126">
        <v>7.35</v>
      </c>
      <c r="J186" s="126">
        <v>7.3999999999999995</v>
      </c>
      <c r="K186" s="125">
        <v>7.3</v>
      </c>
      <c r="L186" s="125">
        <v>7.15</v>
      </c>
      <c r="M186" s="125">
        <v>131.99710999999999</v>
      </c>
    </row>
    <row r="187" spans="1:13">
      <c r="A187" s="66">
        <v>178</v>
      </c>
      <c r="B187" s="125" t="s">
        <v>144</v>
      </c>
      <c r="C187" s="125">
        <v>38.6</v>
      </c>
      <c r="D187" s="126">
        <v>38.983333333333341</v>
      </c>
      <c r="E187" s="126">
        <v>38.01666666666668</v>
      </c>
      <c r="F187" s="126">
        <v>37.433333333333337</v>
      </c>
      <c r="G187" s="126">
        <v>36.466666666666676</v>
      </c>
      <c r="H187" s="126">
        <v>39.566666666666684</v>
      </c>
      <c r="I187" s="126">
        <v>40.533333333333339</v>
      </c>
      <c r="J187" s="126">
        <v>41.116666666666688</v>
      </c>
      <c r="K187" s="125">
        <v>39.950000000000003</v>
      </c>
      <c r="L187" s="125">
        <v>38.4</v>
      </c>
      <c r="M187" s="125">
        <v>48.282170000000001</v>
      </c>
    </row>
    <row r="188" spans="1:13">
      <c r="A188" s="66">
        <v>179</v>
      </c>
      <c r="B188" s="125" t="s">
        <v>1871</v>
      </c>
      <c r="C188" s="125">
        <v>575</v>
      </c>
      <c r="D188" s="126">
        <v>569</v>
      </c>
      <c r="E188" s="126">
        <v>561</v>
      </c>
      <c r="F188" s="126">
        <v>547</v>
      </c>
      <c r="G188" s="126">
        <v>539</v>
      </c>
      <c r="H188" s="126">
        <v>583</v>
      </c>
      <c r="I188" s="126">
        <v>591</v>
      </c>
      <c r="J188" s="126">
        <v>605</v>
      </c>
      <c r="K188" s="125">
        <v>577</v>
      </c>
      <c r="L188" s="125">
        <v>555</v>
      </c>
      <c r="M188" s="125">
        <v>1.9582999999999999</v>
      </c>
    </row>
    <row r="189" spans="1:13">
      <c r="A189" s="66">
        <v>180</v>
      </c>
      <c r="B189" s="125" t="s">
        <v>244</v>
      </c>
      <c r="C189" s="125">
        <v>47.9</v>
      </c>
      <c r="D189" s="126">
        <v>47.75</v>
      </c>
      <c r="E189" s="126">
        <v>46.85</v>
      </c>
      <c r="F189" s="126">
        <v>45.800000000000004</v>
      </c>
      <c r="G189" s="126">
        <v>44.900000000000006</v>
      </c>
      <c r="H189" s="126">
        <v>48.8</v>
      </c>
      <c r="I189" s="126">
        <v>49.7</v>
      </c>
      <c r="J189" s="126">
        <v>50.749999999999993</v>
      </c>
      <c r="K189" s="125">
        <v>48.65</v>
      </c>
      <c r="L189" s="125">
        <v>46.7</v>
      </c>
      <c r="M189" s="125">
        <v>27.640830000000001</v>
      </c>
    </row>
    <row r="190" spans="1:13">
      <c r="A190" s="66">
        <v>181</v>
      </c>
      <c r="B190" s="125" t="s">
        <v>155</v>
      </c>
      <c r="C190" s="125">
        <v>519.4</v>
      </c>
      <c r="D190" s="126">
        <v>519.2166666666667</v>
      </c>
      <c r="E190" s="126">
        <v>514.28333333333342</v>
      </c>
      <c r="F190" s="126">
        <v>509.16666666666674</v>
      </c>
      <c r="G190" s="126">
        <v>504.23333333333346</v>
      </c>
      <c r="H190" s="126">
        <v>524.33333333333337</v>
      </c>
      <c r="I190" s="126">
        <v>529.26666666666677</v>
      </c>
      <c r="J190" s="126">
        <v>534.38333333333333</v>
      </c>
      <c r="K190" s="125">
        <v>524.15</v>
      </c>
      <c r="L190" s="125">
        <v>514.1</v>
      </c>
      <c r="M190" s="125">
        <v>10.830030000000001</v>
      </c>
    </row>
    <row r="191" spans="1:13">
      <c r="A191" s="66">
        <v>182</v>
      </c>
      <c r="B191" s="125" t="s">
        <v>145</v>
      </c>
      <c r="C191" s="125">
        <v>677.75</v>
      </c>
      <c r="D191" s="126">
        <v>669.6</v>
      </c>
      <c r="E191" s="126">
        <v>656.40000000000009</v>
      </c>
      <c r="F191" s="126">
        <v>635.05000000000007</v>
      </c>
      <c r="G191" s="126">
        <v>621.85000000000014</v>
      </c>
      <c r="H191" s="126">
        <v>690.95</v>
      </c>
      <c r="I191" s="126">
        <v>704.15000000000009</v>
      </c>
      <c r="J191" s="126">
        <v>725.5</v>
      </c>
      <c r="K191" s="125">
        <v>682.8</v>
      </c>
      <c r="L191" s="125">
        <v>648.25</v>
      </c>
      <c r="M191" s="125">
        <v>28.17869</v>
      </c>
    </row>
    <row r="192" spans="1:13">
      <c r="A192" s="66">
        <v>183</v>
      </c>
      <c r="B192" s="125" t="s">
        <v>146</v>
      </c>
      <c r="C192" s="125">
        <v>565.65</v>
      </c>
      <c r="D192" s="126">
        <v>563.66666666666663</v>
      </c>
      <c r="E192" s="126">
        <v>555.33333333333326</v>
      </c>
      <c r="F192" s="126">
        <v>545.01666666666665</v>
      </c>
      <c r="G192" s="126">
        <v>536.68333333333328</v>
      </c>
      <c r="H192" s="126">
        <v>573.98333333333323</v>
      </c>
      <c r="I192" s="126">
        <v>582.31666666666649</v>
      </c>
      <c r="J192" s="126">
        <v>592.63333333333321</v>
      </c>
      <c r="K192" s="125">
        <v>572</v>
      </c>
      <c r="L192" s="125">
        <v>553.35</v>
      </c>
      <c r="M192" s="125">
        <v>2.7111700000000001</v>
      </c>
    </row>
    <row r="193" spans="1:13">
      <c r="A193" s="66">
        <v>184</v>
      </c>
      <c r="B193" s="125" t="s">
        <v>152</v>
      </c>
      <c r="C193" s="125">
        <v>2003.55</v>
      </c>
      <c r="D193" s="126">
        <v>2003.5166666666664</v>
      </c>
      <c r="E193" s="126">
        <v>1982.4333333333329</v>
      </c>
      <c r="F193" s="126">
        <v>1961.3166666666666</v>
      </c>
      <c r="G193" s="126">
        <v>1940.2333333333331</v>
      </c>
      <c r="H193" s="126">
        <v>2024.6333333333328</v>
      </c>
      <c r="I193" s="126">
        <v>2045.7166666666662</v>
      </c>
      <c r="J193" s="126">
        <v>2066.8333333333326</v>
      </c>
      <c r="K193" s="125">
        <v>2024.6</v>
      </c>
      <c r="L193" s="125">
        <v>1982.4</v>
      </c>
      <c r="M193" s="125">
        <v>33.117649999999998</v>
      </c>
    </row>
    <row r="194" spans="1:13">
      <c r="A194" s="66">
        <v>185</v>
      </c>
      <c r="B194" s="125" t="s">
        <v>147</v>
      </c>
      <c r="C194" s="125">
        <v>237.55</v>
      </c>
      <c r="D194" s="126">
        <v>237.01666666666665</v>
      </c>
      <c r="E194" s="126">
        <v>235.5333333333333</v>
      </c>
      <c r="F194" s="126">
        <v>233.51666666666665</v>
      </c>
      <c r="G194" s="126">
        <v>232.0333333333333</v>
      </c>
      <c r="H194" s="126">
        <v>239.0333333333333</v>
      </c>
      <c r="I194" s="126">
        <v>240.51666666666665</v>
      </c>
      <c r="J194" s="126">
        <v>242.5333333333333</v>
      </c>
      <c r="K194" s="125">
        <v>238.5</v>
      </c>
      <c r="L194" s="125">
        <v>235</v>
      </c>
      <c r="M194" s="125">
        <v>18.852879999999999</v>
      </c>
    </row>
    <row r="195" spans="1:13">
      <c r="A195" s="66">
        <v>186</v>
      </c>
      <c r="B195" s="125" t="s">
        <v>149</v>
      </c>
      <c r="C195" s="125">
        <v>135.44999999999999</v>
      </c>
      <c r="D195" s="126">
        <v>135.85</v>
      </c>
      <c r="E195" s="126">
        <v>134.69999999999999</v>
      </c>
      <c r="F195" s="126">
        <v>133.94999999999999</v>
      </c>
      <c r="G195" s="126">
        <v>132.79999999999998</v>
      </c>
      <c r="H195" s="126">
        <v>136.6</v>
      </c>
      <c r="I195" s="126">
        <v>137.75000000000003</v>
      </c>
      <c r="J195" s="126">
        <v>138.5</v>
      </c>
      <c r="K195" s="125">
        <v>137</v>
      </c>
      <c r="L195" s="125">
        <v>135.1</v>
      </c>
      <c r="M195" s="125">
        <v>21.16264</v>
      </c>
    </row>
    <row r="196" spans="1:13">
      <c r="A196" s="66">
        <v>187</v>
      </c>
      <c r="B196" s="125" t="s">
        <v>148</v>
      </c>
      <c r="C196" s="125">
        <v>248.8</v>
      </c>
      <c r="D196" s="126">
        <v>248.61666666666665</v>
      </c>
      <c r="E196" s="126">
        <v>247.3833333333333</v>
      </c>
      <c r="F196" s="126">
        <v>245.96666666666664</v>
      </c>
      <c r="G196" s="126">
        <v>244.73333333333329</v>
      </c>
      <c r="H196" s="126">
        <v>250.0333333333333</v>
      </c>
      <c r="I196" s="126">
        <v>251.26666666666665</v>
      </c>
      <c r="J196" s="126">
        <v>252.68333333333331</v>
      </c>
      <c r="K196" s="125">
        <v>249.85</v>
      </c>
      <c r="L196" s="125">
        <v>247.2</v>
      </c>
      <c r="M196" s="125">
        <v>91.710329999999999</v>
      </c>
    </row>
    <row r="197" spans="1:13">
      <c r="A197" s="66">
        <v>188</v>
      </c>
      <c r="B197" s="125" t="s">
        <v>150</v>
      </c>
      <c r="C197" s="125">
        <v>68.75</v>
      </c>
      <c r="D197" s="126">
        <v>68.966666666666669</v>
      </c>
      <c r="E197" s="126">
        <v>68.38333333333334</v>
      </c>
      <c r="F197" s="126">
        <v>68.016666666666666</v>
      </c>
      <c r="G197" s="126">
        <v>67.433333333333337</v>
      </c>
      <c r="H197" s="126">
        <v>69.333333333333343</v>
      </c>
      <c r="I197" s="126">
        <v>69.916666666666657</v>
      </c>
      <c r="J197" s="126">
        <v>70.283333333333346</v>
      </c>
      <c r="K197" s="125">
        <v>69.55</v>
      </c>
      <c r="L197" s="125">
        <v>68.599999999999994</v>
      </c>
      <c r="M197" s="125">
        <v>15.29387</v>
      </c>
    </row>
    <row r="198" spans="1:13">
      <c r="A198" s="66">
        <v>189</v>
      </c>
      <c r="B198" s="125" t="s">
        <v>151</v>
      </c>
      <c r="C198" s="125">
        <v>578.95000000000005</v>
      </c>
      <c r="D198" s="126">
        <v>576.16666666666663</v>
      </c>
      <c r="E198" s="126">
        <v>565.33333333333326</v>
      </c>
      <c r="F198" s="126">
        <v>551.71666666666658</v>
      </c>
      <c r="G198" s="126">
        <v>540.88333333333321</v>
      </c>
      <c r="H198" s="126">
        <v>589.7833333333333</v>
      </c>
      <c r="I198" s="126">
        <v>600.61666666666656</v>
      </c>
      <c r="J198" s="126">
        <v>614.23333333333335</v>
      </c>
      <c r="K198" s="125">
        <v>587</v>
      </c>
      <c r="L198" s="125">
        <v>562.54999999999995</v>
      </c>
      <c r="M198" s="125">
        <v>240.3056</v>
      </c>
    </row>
    <row r="199" spans="1:13">
      <c r="A199" s="66">
        <v>190</v>
      </c>
      <c r="B199" s="125" t="s">
        <v>153</v>
      </c>
      <c r="C199" s="125">
        <v>672.8</v>
      </c>
      <c r="D199" s="126">
        <v>670.26666666666665</v>
      </c>
      <c r="E199" s="126">
        <v>663.0333333333333</v>
      </c>
      <c r="F199" s="126">
        <v>653.26666666666665</v>
      </c>
      <c r="G199" s="126">
        <v>646.0333333333333</v>
      </c>
      <c r="H199" s="126">
        <v>680.0333333333333</v>
      </c>
      <c r="I199" s="126">
        <v>687.26666666666665</v>
      </c>
      <c r="J199" s="126">
        <v>697.0333333333333</v>
      </c>
      <c r="K199" s="125">
        <v>677.5</v>
      </c>
      <c r="L199" s="125">
        <v>660.5</v>
      </c>
      <c r="M199" s="125">
        <v>55.297690000000003</v>
      </c>
    </row>
    <row r="200" spans="1:13">
      <c r="A200" s="66">
        <v>191</v>
      </c>
      <c r="B200" s="125" t="s">
        <v>214</v>
      </c>
      <c r="C200" s="125">
        <v>667.9</v>
      </c>
      <c r="D200" s="126">
        <v>664.13333333333333</v>
      </c>
      <c r="E200" s="126">
        <v>653.76666666666665</v>
      </c>
      <c r="F200" s="126">
        <v>639.63333333333333</v>
      </c>
      <c r="G200" s="126">
        <v>629.26666666666665</v>
      </c>
      <c r="H200" s="126">
        <v>678.26666666666665</v>
      </c>
      <c r="I200" s="126">
        <v>688.63333333333321</v>
      </c>
      <c r="J200" s="126">
        <v>702.76666666666665</v>
      </c>
      <c r="K200" s="125">
        <v>674.5</v>
      </c>
      <c r="L200" s="125">
        <v>650</v>
      </c>
      <c r="M200" s="125">
        <v>4.0523199999999999</v>
      </c>
    </row>
    <row r="201" spans="1:13">
      <c r="A201" s="66">
        <v>192</v>
      </c>
      <c r="B201" s="125" t="s">
        <v>154</v>
      </c>
      <c r="C201" s="125">
        <v>925.6</v>
      </c>
      <c r="D201" s="126">
        <v>922.21666666666658</v>
      </c>
      <c r="E201" s="126">
        <v>917.43333333333317</v>
      </c>
      <c r="F201" s="126">
        <v>909.26666666666654</v>
      </c>
      <c r="G201" s="126">
        <v>904.48333333333312</v>
      </c>
      <c r="H201" s="126">
        <v>930.38333333333321</v>
      </c>
      <c r="I201" s="126">
        <v>935.16666666666674</v>
      </c>
      <c r="J201" s="126">
        <v>943.33333333333326</v>
      </c>
      <c r="K201" s="125">
        <v>927</v>
      </c>
      <c r="L201" s="125">
        <v>914.05</v>
      </c>
      <c r="M201" s="125">
        <v>14.044499999999999</v>
      </c>
    </row>
    <row r="202" spans="1:13">
      <c r="A202" s="66">
        <v>193</v>
      </c>
      <c r="B202" s="125" t="s">
        <v>216</v>
      </c>
      <c r="C202" s="125">
        <v>1710.8</v>
      </c>
      <c r="D202" s="126">
        <v>1707.6000000000001</v>
      </c>
      <c r="E202" s="126">
        <v>1698.2000000000003</v>
      </c>
      <c r="F202" s="126">
        <v>1685.6000000000001</v>
      </c>
      <c r="G202" s="126">
        <v>1676.2000000000003</v>
      </c>
      <c r="H202" s="126">
        <v>1720.2000000000003</v>
      </c>
      <c r="I202" s="126">
        <v>1729.6000000000004</v>
      </c>
      <c r="J202" s="126">
        <v>1742.2000000000003</v>
      </c>
      <c r="K202" s="125">
        <v>1717</v>
      </c>
      <c r="L202" s="125">
        <v>1695</v>
      </c>
      <c r="M202" s="125">
        <v>3.09354</v>
      </c>
    </row>
    <row r="203" spans="1:13">
      <c r="A203" s="66">
        <v>194</v>
      </c>
      <c r="B203" s="125" t="s">
        <v>217</v>
      </c>
      <c r="C203" s="125">
        <v>228.15</v>
      </c>
      <c r="D203" s="126">
        <v>226.51666666666665</v>
      </c>
      <c r="E203" s="126">
        <v>224.1333333333333</v>
      </c>
      <c r="F203" s="126">
        <v>220.11666666666665</v>
      </c>
      <c r="G203" s="126">
        <v>217.73333333333329</v>
      </c>
      <c r="H203" s="126">
        <v>230.5333333333333</v>
      </c>
      <c r="I203" s="126">
        <v>232.91666666666663</v>
      </c>
      <c r="J203" s="126">
        <v>236.93333333333331</v>
      </c>
      <c r="K203" s="125">
        <v>228.9</v>
      </c>
      <c r="L203" s="125">
        <v>222.5</v>
      </c>
      <c r="M203" s="125">
        <v>6.1985200000000003</v>
      </c>
    </row>
    <row r="204" spans="1:13">
      <c r="A204" s="66">
        <v>195</v>
      </c>
      <c r="B204" s="125" t="s">
        <v>161</v>
      </c>
      <c r="C204" s="125">
        <v>610.45000000000005</v>
      </c>
      <c r="D204" s="126">
        <v>612.86666666666667</v>
      </c>
      <c r="E204" s="126">
        <v>596.7833333333333</v>
      </c>
      <c r="F204" s="126">
        <v>583.11666666666667</v>
      </c>
      <c r="G204" s="126">
        <v>567.0333333333333</v>
      </c>
      <c r="H204" s="126">
        <v>626.5333333333333</v>
      </c>
      <c r="I204" s="126">
        <v>642.61666666666656</v>
      </c>
      <c r="J204" s="126">
        <v>656.2833333333333</v>
      </c>
      <c r="K204" s="125">
        <v>628.95000000000005</v>
      </c>
      <c r="L204" s="125">
        <v>599.20000000000005</v>
      </c>
      <c r="M204" s="125">
        <v>26.161390000000001</v>
      </c>
    </row>
    <row r="205" spans="1:13">
      <c r="A205" s="66">
        <v>196</v>
      </c>
      <c r="B205" s="125" t="s">
        <v>158</v>
      </c>
      <c r="C205" s="125">
        <v>4299.1000000000004</v>
      </c>
      <c r="D205" s="126">
        <v>4277.6833333333334</v>
      </c>
      <c r="E205" s="126">
        <v>4215.416666666667</v>
      </c>
      <c r="F205" s="126">
        <v>4131.7333333333336</v>
      </c>
      <c r="G205" s="126">
        <v>4069.4666666666672</v>
      </c>
      <c r="H205" s="126">
        <v>4361.3666666666668</v>
      </c>
      <c r="I205" s="126">
        <v>4423.6333333333332</v>
      </c>
      <c r="J205" s="126">
        <v>4507.3166666666666</v>
      </c>
      <c r="K205" s="125">
        <v>4339.95</v>
      </c>
      <c r="L205" s="125">
        <v>4194</v>
      </c>
      <c r="M205" s="125">
        <v>4.5583600000000004</v>
      </c>
    </row>
    <row r="206" spans="1:13">
      <c r="A206" s="66">
        <v>197</v>
      </c>
      <c r="B206" s="125" t="s">
        <v>159</v>
      </c>
      <c r="C206" s="125">
        <v>85.35</v>
      </c>
      <c r="D206" s="126">
        <v>85.016666666666666</v>
      </c>
      <c r="E206" s="126">
        <v>84.133333333333326</v>
      </c>
      <c r="F206" s="126">
        <v>82.916666666666657</v>
      </c>
      <c r="G206" s="126">
        <v>82.033333333333317</v>
      </c>
      <c r="H206" s="126">
        <v>86.233333333333334</v>
      </c>
      <c r="I206" s="126">
        <v>87.116666666666688</v>
      </c>
      <c r="J206" s="126">
        <v>88.333333333333343</v>
      </c>
      <c r="K206" s="125">
        <v>85.9</v>
      </c>
      <c r="L206" s="125">
        <v>83.8</v>
      </c>
      <c r="M206" s="125">
        <v>69.262590000000003</v>
      </c>
    </row>
    <row r="207" spans="1:13">
      <c r="A207" s="66">
        <v>198</v>
      </c>
      <c r="B207" s="125" t="s">
        <v>156</v>
      </c>
      <c r="C207" s="125">
        <v>1336.05</v>
      </c>
      <c r="D207" s="126">
        <v>1317.5833333333333</v>
      </c>
      <c r="E207" s="126">
        <v>1292.2166666666665</v>
      </c>
      <c r="F207" s="126">
        <v>1248.3833333333332</v>
      </c>
      <c r="G207" s="126">
        <v>1223.0166666666664</v>
      </c>
      <c r="H207" s="126">
        <v>1361.4166666666665</v>
      </c>
      <c r="I207" s="126">
        <v>1386.7833333333333</v>
      </c>
      <c r="J207" s="126">
        <v>1430.6166666666666</v>
      </c>
      <c r="K207" s="125">
        <v>1342.95</v>
      </c>
      <c r="L207" s="125">
        <v>1273.75</v>
      </c>
      <c r="M207" s="125">
        <v>14.15376</v>
      </c>
    </row>
    <row r="208" spans="1:13">
      <c r="A208" s="66">
        <v>199</v>
      </c>
      <c r="B208" s="125" t="s">
        <v>355</v>
      </c>
      <c r="C208" s="125">
        <v>625.25</v>
      </c>
      <c r="D208" s="126">
        <v>620.73333333333335</v>
      </c>
      <c r="E208" s="126">
        <v>611.51666666666665</v>
      </c>
      <c r="F208" s="126">
        <v>597.7833333333333</v>
      </c>
      <c r="G208" s="126">
        <v>588.56666666666661</v>
      </c>
      <c r="H208" s="126">
        <v>634.4666666666667</v>
      </c>
      <c r="I208" s="126">
        <v>643.68333333333339</v>
      </c>
      <c r="J208" s="126">
        <v>657.41666666666674</v>
      </c>
      <c r="K208" s="125">
        <v>629.95000000000005</v>
      </c>
      <c r="L208" s="125">
        <v>607</v>
      </c>
      <c r="M208" s="125">
        <v>13.655659999999999</v>
      </c>
    </row>
    <row r="209" spans="1:13">
      <c r="A209" s="66">
        <v>200</v>
      </c>
      <c r="B209" s="125" t="s">
        <v>2016</v>
      </c>
      <c r="C209" s="125">
        <v>214.85</v>
      </c>
      <c r="D209" s="126">
        <v>213.5</v>
      </c>
      <c r="E209" s="126">
        <v>211.5</v>
      </c>
      <c r="F209" s="126">
        <v>208.15</v>
      </c>
      <c r="G209" s="126">
        <v>206.15</v>
      </c>
      <c r="H209" s="126">
        <v>216.85</v>
      </c>
      <c r="I209" s="126">
        <v>218.85</v>
      </c>
      <c r="J209" s="126">
        <v>222.2</v>
      </c>
      <c r="K209" s="125">
        <v>215.5</v>
      </c>
      <c r="L209" s="125">
        <v>210.15</v>
      </c>
      <c r="M209" s="125">
        <v>6.8834999999999997</v>
      </c>
    </row>
    <row r="210" spans="1:13">
      <c r="A210" s="66">
        <v>201</v>
      </c>
      <c r="B210" s="65" t="s">
        <v>3168</v>
      </c>
      <c r="C210" s="65">
        <v>41.85</v>
      </c>
      <c r="D210" s="314">
        <v>42.816666666666663</v>
      </c>
      <c r="E210" s="314">
        <v>39.733333333333327</v>
      </c>
      <c r="F210" s="314">
        <v>37.616666666666667</v>
      </c>
      <c r="G210" s="314">
        <v>34.533333333333331</v>
      </c>
      <c r="H210" s="314">
        <v>44.933333333333323</v>
      </c>
      <c r="I210" s="314">
        <v>48.016666666666666</v>
      </c>
      <c r="J210" s="314">
        <v>50.133333333333319</v>
      </c>
      <c r="K210" s="65">
        <v>45.9</v>
      </c>
      <c r="L210" s="65">
        <v>40.700000000000003</v>
      </c>
      <c r="M210" s="65">
        <v>370.17997000000003</v>
      </c>
    </row>
    <row r="211" spans="1:13">
      <c r="A211" s="66">
        <v>202</v>
      </c>
      <c r="B211" s="65" t="s">
        <v>228</v>
      </c>
      <c r="C211" s="65">
        <v>215.1</v>
      </c>
      <c r="D211" s="314">
        <v>215.26666666666665</v>
      </c>
      <c r="E211" s="314">
        <v>212.8833333333333</v>
      </c>
      <c r="F211" s="314">
        <v>210.66666666666666</v>
      </c>
      <c r="G211" s="314">
        <v>208.2833333333333</v>
      </c>
      <c r="H211" s="314">
        <v>217.48333333333329</v>
      </c>
      <c r="I211" s="314">
        <v>219.86666666666662</v>
      </c>
      <c r="J211" s="314">
        <v>222.08333333333329</v>
      </c>
      <c r="K211" s="65">
        <v>217.65</v>
      </c>
      <c r="L211" s="65">
        <v>213.05</v>
      </c>
      <c r="M211" s="65">
        <v>100.74719</v>
      </c>
    </row>
    <row r="212" spans="1:13">
      <c r="A212" s="66">
        <v>203</v>
      </c>
      <c r="B212" s="65" t="s">
        <v>162</v>
      </c>
      <c r="C212" s="65">
        <v>613.75</v>
      </c>
      <c r="D212" s="314">
        <v>614.94999999999993</v>
      </c>
      <c r="E212" s="314">
        <v>608.89999999999986</v>
      </c>
      <c r="F212" s="314">
        <v>604.04999999999995</v>
      </c>
      <c r="G212" s="314">
        <v>597.99999999999989</v>
      </c>
      <c r="H212" s="314">
        <v>619.79999999999984</v>
      </c>
      <c r="I212" s="314">
        <v>625.8499999999998</v>
      </c>
      <c r="J212" s="314">
        <v>630.69999999999982</v>
      </c>
      <c r="K212" s="65">
        <v>621</v>
      </c>
      <c r="L212" s="65">
        <v>610.1</v>
      </c>
      <c r="M212" s="65">
        <v>15.50915</v>
      </c>
    </row>
    <row r="213" spans="1:13">
      <c r="A213" s="66">
        <v>204</v>
      </c>
      <c r="B213" s="65" t="s">
        <v>2073</v>
      </c>
      <c r="C213" s="65">
        <v>63.05</v>
      </c>
      <c r="D213" s="314">
        <v>63.866666666666667</v>
      </c>
      <c r="E213" s="314">
        <v>62.183333333333337</v>
      </c>
      <c r="F213" s="314">
        <v>61.31666666666667</v>
      </c>
      <c r="G213" s="314">
        <v>59.63333333333334</v>
      </c>
      <c r="H213" s="314">
        <v>64.733333333333334</v>
      </c>
      <c r="I213" s="314">
        <v>66.416666666666657</v>
      </c>
      <c r="J213" s="314">
        <v>67.283333333333331</v>
      </c>
      <c r="K213" s="65">
        <v>65.55</v>
      </c>
      <c r="L213" s="65">
        <v>63</v>
      </c>
      <c r="M213" s="65">
        <v>8.0996900000000007</v>
      </c>
    </row>
    <row r="214" spans="1:13">
      <c r="A214" s="66">
        <v>205</v>
      </c>
      <c r="B214" s="65" t="s">
        <v>163</v>
      </c>
      <c r="C214" s="65">
        <v>285.05</v>
      </c>
      <c r="D214" s="314">
        <v>284.34999999999997</v>
      </c>
      <c r="E214" s="314">
        <v>281.69999999999993</v>
      </c>
      <c r="F214" s="314">
        <v>278.34999999999997</v>
      </c>
      <c r="G214" s="314">
        <v>275.69999999999993</v>
      </c>
      <c r="H214" s="314">
        <v>287.69999999999993</v>
      </c>
      <c r="I214" s="314">
        <v>290.34999999999991</v>
      </c>
      <c r="J214" s="314">
        <v>293.69999999999993</v>
      </c>
      <c r="K214" s="65">
        <v>287</v>
      </c>
      <c r="L214" s="65">
        <v>281</v>
      </c>
      <c r="M214" s="65">
        <v>19.65719</v>
      </c>
    </row>
    <row r="215" spans="1:13">
      <c r="A215" s="66">
        <v>206</v>
      </c>
      <c r="B215" s="65" t="s">
        <v>164</v>
      </c>
      <c r="C215" s="65">
        <v>609.75</v>
      </c>
      <c r="D215" s="314">
        <v>603.75</v>
      </c>
      <c r="E215" s="314">
        <v>596</v>
      </c>
      <c r="F215" s="314">
        <v>582.25</v>
      </c>
      <c r="G215" s="314">
        <v>574.5</v>
      </c>
      <c r="H215" s="314">
        <v>617.5</v>
      </c>
      <c r="I215" s="314">
        <v>625.25</v>
      </c>
      <c r="J215" s="314">
        <v>639</v>
      </c>
      <c r="K215" s="65">
        <v>611.5</v>
      </c>
      <c r="L215" s="65">
        <v>590</v>
      </c>
      <c r="M215" s="65">
        <v>10.61016</v>
      </c>
    </row>
    <row r="216" spans="1:13">
      <c r="A216" s="66">
        <v>207</v>
      </c>
      <c r="B216" s="65" t="s">
        <v>165</v>
      </c>
      <c r="C216" s="65">
        <v>382.5</v>
      </c>
      <c r="D216" s="314">
        <v>378.31666666666661</v>
      </c>
      <c r="E216" s="314">
        <v>372.3333333333332</v>
      </c>
      <c r="F216" s="314">
        <v>362.16666666666657</v>
      </c>
      <c r="G216" s="314">
        <v>356.18333333333317</v>
      </c>
      <c r="H216" s="314">
        <v>388.48333333333323</v>
      </c>
      <c r="I216" s="314">
        <v>394.46666666666658</v>
      </c>
      <c r="J216" s="314">
        <v>404.63333333333327</v>
      </c>
      <c r="K216" s="65">
        <v>384.3</v>
      </c>
      <c r="L216" s="65">
        <v>368.15</v>
      </c>
      <c r="M216" s="65">
        <v>123.51125</v>
      </c>
    </row>
    <row r="217" spans="1:13">
      <c r="A217" s="66">
        <v>208</v>
      </c>
      <c r="B217" s="65" t="s">
        <v>166</v>
      </c>
      <c r="C217" s="65">
        <v>513.95000000000005</v>
      </c>
      <c r="D217" s="314">
        <v>513.5</v>
      </c>
      <c r="E217" s="314">
        <v>507.45000000000005</v>
      </c>
      <c r="F217" s="314">
        <v>500.95000000000005</v>
      </c>
      <c r="G217" s="314">
        <v>494.90000000000009</v>
      </c>
      <c r="H217" s="314">
        <v>520</v>
      </c>
      <c r="I217" s="314">
        <v>526.04999999999995</v>
      </c>
      <c r="J217" s="314">
        <v>532.54999999999995</v>
      </c>
      <c r="K217" s="65">
        <v>519.54999999999995</v>
      </c>
      <c r="L217" s="65">
        <v>507</v>
      </c>
      <c r="M217" s="65">
        <v>10.079639999999999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24879.200000000001</v>
      </c>
      <c r="D11" s="119">
        <v>24997.25</v>
      </c>
      <c r="E11" s="119">
        <v>24594.95</v>
      </c>
      <c r="F11" s="119">
        <v>24310.7</v>
      </c>
      <c r="G11" s="119">
        <v>23908.400000000001</v>
      </c>
      <c r="H11" s="119">
        <v>25281.5</v>
      </c>
      <c r="I11" s="119">
        <v>25683.800000000003</v>
      </c>
      <c r="J11" s="119">
        <v>25968.05</v>
      </c>
      <c r="K11" s="118">
        <v>25399.55</v>
      </c>
      <c r="L11" s="118">
        <v>24713</v>
      </c>
      <c r="M11" s="118">
        <v>6.9159999999999999E-2</v>
      </c>
    </row>
    <row r="12" spans="1:15" ht="12" customHeight="1">
      <c r="A12" s="65">
        <v>2</v>
      </c>
      <c r="B12" s="118" t="s">
        <v>398</v>
      </c>
      <c r="C12" s="121">
        <v>353</v>
      </c>
      <c r="D12" s="119">
        <v>344.0333333333333</v>
      </c>
      <c r="E12" s="119">
        <v>335.01666666666659</v>
      </c>
      <c r="F12" s="119">
        <v>317.0333333333333</v>
      </c>
      <c r="G12" s="119">
        <v>308.01666666666659</v>
      </c>
      <c r="H12" s="119">
        <v>362.01666666666659</v>
      </c>
      <c r="I12" s="119">
        <v>371.03333333333325</v>
      </c>
      <c r="J12" s="119">
        <v>389.01666666666659</v>
      </c>
      <c r="K12" s="118">
        <v>353.05</v>
      </c>
      <c r="L12" s="118">
        <v>326.05</v>
      </c>
      <c r="M12" s="118">
        <v>5.3383500000000002</v>
      </c>
    </row>
    <row r="13" spans="1:15" ht="12" customHeight="1">
      <c r="A13" s="65">
        <v>3</v>
      </c>
      <c r="B13" s="118" t="s">
        <v>403</v>
      </c>
      <c r="C13" s="121">
        <v>1350.25</v>
      </c>
      <c r="D13" s="119">
        <v>1366.3500000000001</v>
      </c>
      <c r="E13" s="119">
        <v>1332.9000000000003</v>
      </c>
      <c r="F13" s="119">
        <v>1315.5500000000002</v>
      </c>
      <c r="G13" s="119">
        <v>1282.1000000000004</v>
      </c>
      <c r="H13" s="119">
        <v>1383.7000000000003</v>
      </c>
      <c r="I13" s="119">
        <v>1417.15</v>
      </c>
      <c r="J13" s="119">
        <v>1434.5000000000002</v>
      </c>
      <c r="K13" s="118">
        <v>1399.8</v>
      </c>
      <c r="L13" s="118">
        <v>1349</v>
      </c>
      <c r="M13" s="118">
        <v>0.67484999999999995</v>
      </c>
    </row>
    <row r="14" spans="1:15" ht="12" customHeight="1">
      <c r="A14" s="65">
        <v>4</v>
      </c>
      <c r="B14" s="118" t="s">
        <v>405</v>
      </c>
      <c r="C14" s="121">
        <v>113.6</v>
      </c>
      <c r="D14" s="119">
        <v>113.76666666666667</v>
      </c>
      <c r="E14" s="119">
        <v>112.63333333333333</v>
      </c>
      <c r="F14" s="119">
        <v>111.66666666666666</v>
      </c>
      <c r="G14" s="119">
        <v>110.53333333333332</v>
      </c>
      <c r="H14" s="119">
        <v>114.73333333333333</v>
      </c>
      <c r="I14" s="119">
        <v>115.86666666666669</v>
      </c>
      <c r="J14" s="119">
        <v>116.83333333333334</v>
      </c>
      <c r="K14" s="118">
        <v>114.9</v>
      </c>
      <c r="L14" s="118">
        <v>112.8</v>
      </c>
      <c r="M14" s="118">
        <v>3.80708</v>
      </c>
    </row>
    <row r="15" spans="1:15" ht="12" customHeight="1">
      <c r="A15" s="65">
        <v>5</v>
      </c>
      <c r="B15" s="118" t="s">
        <v>186</v>
      </c>
      <c r="C15" s="121">
        <v>1207.1500000000001</v>
      </c>
      <c r="D15" s="119">
        <v>1206.3833333333334</v>
      </c>
      <c r="E15" s="119">
        <v>1194.7666666666669</v>
      </c>
      <c r="F15" s="119">
        <v>1182.3833333333334</v>
      </c>
      <c r="G15" s="119">
        <v>1170.7666666666669</v>
      </c>
      <c r="H15" s="119">
        <v>1218.7666666666669</v>
      </c>
      <c r="I15" s="119">
        <v>1230.3833333333332</v>
      </c>
      <c r="J15" s="119">
        <v>1242.7666666666669</v>
      </c>
      <c r="K15" s="118">
        <v>1218</v>
      </c>
      <c r="L15" s="118">
        <v>1194</v>
      </c>
      <c r="M15" s="118">
        <v>0.61370000000000002</v>
      </c>
    </row>
    <row r="16" spans="1:15" ht="12" customHeight="1">
      <c r="A16" s="65">
        <v>6</v>
      </c>
      <c r="B16" s="118" t="s">
        <v>2559</v>
      </c>
      <c r="C16" s="121">
        <v>141.65</v>
      </c>
      <c r="D16" s="119">
        <v>141.96666666666667</v>
      </c>
      <c r="E16" s="119">
        <v>140.23333333333335</v>
      </c>
      <c r="F16" s="119">
        <v>138.81666666666669</v>
      </c>
      <c r="G16" s="119">
        <v>137.08333333333337</v>
      </c>
      <c r="H16" s="119">
        <v>143.38333333333333</v>
      </c>
      <c r="I16" s="119">
        <v>145.11666666666662</v>
      </c>
      <c r="J16" s="119">
        <v>146.5333333333333</v>
      </c>
      <c r="K16" s="118">
        <v>143.69999999999999</v>
      </c>
      <c r="L16" s="118">
        <v>140.55000000000001</v>
      </c>
      <c r="M16" s="118">
        <v>13.45632</v>
      </c>
    </row>
    <row r="17" spans="1:13" ht="12" customHeight="1">
      <c r="A17" s="65">
        <v>7</v>
      </c>
      <c r="B17" s="118" t="s">
        <v>410</v>
      </c>
      <c r="C17" s="121">
        <v>193.3</v>
      </c>
      <c r="D17" s="119">
        <v>189.63333333333335</v>
      </c>
      <c r="E17" s="119">
        <v>182.8666666666667</v>
      </c>
      <c r="F17" s="119">
        <v>172.43333333333334</v>
      </c>
      <c r="G17" s="119">
        <v>165.66666666666669</v>
      </c>
      <c r="H17" s="119">
        <v>200.06666666666672</v>
      </c>
      <c r="I17" s="119">
        <v>206.83333333333337</v>
      </c>
      <c r="J17" s="119">
        <v>217.26666666666674</v>
      </c>
      <c r="K17" s="118">
        <v>196.4</v>
      </c>
      <c r="L17" s="118">
        <v>179.2</v>
      </c>
      <c r="M17" s="118">
        <v>37.042529999999999</v>
      </c>
    </row>
    <row r="18" spans="1:13" ht="12" customHeight="1">
      <c r="A18" s="65">
        <v>8</v>
      </c>
      <c r="B18" s="118" t="s">
        <v>30</v>
      </c>
      <c r="C18" s="121">
        <v>1563.55</v>
      </c>
      <c r="D18" s="119">
        <v>1553.55</v>
      </c>
      <c r="E18" s="119">
        <v>1532.1499999999999</v>
      </c>
      <c r="F18" s="119">
        <v>1500.75</v>
      </c>
      <c r="G18" s="119">
        <v>1479.35</v>
      </c>
      <c r="H18" s="119">
        <v>1584.9499999999998</v>
      </c>
      <c r="I18" s="119">
        <v>1606.35</v>
      </c>
      <c r="J18" s="119">
        <v>1637.7499999999998</v>
      </c>
      <c r="K18" s="118">
        <v>1574.95</v>
      </c>
      <c r="L18" s="118">
        <v>1522.15</v>
      </c>
      <c r="M18" s="118">
        <v>6.8420300000000003</v>
      </c>
    </row>
    <row r="19" spans="1:13" ht="12" customHeight="1">
      <c r="A19" s="65">
        <v>9</v>
      </c>
      <c r="B19" s="118" t="s">
        <v>32</v>
      </c>
      <c r="C19" s="121">
        <v>373.15</v>
      </c>
      <c r="D19" s="119">
        <v>374.2833333333333</v>
      </c>
      <c r="E19" s="119">
        <v>369.86666666666662</v>
      </c>
      <c r="F19" s="119">
        <v>366.58333333333331</v>
      </c>
      <c r="G19" s="119">
        <v>362.16666666666663</v>
      </c>
      <c r="H19" s="119">
        <v>377.56666666666661</v>
      </c>
      <c r="I19" s="119">
        <v>381.98333333333335</v>
      </c>
      <c r="J19" s="119">
        <v>385.26666666666659</v>
      </c>
      <c r="K19" s="118">
        <v>378.7</v>
      </c>
      <c r="L19" s="118">
        <v>371</v>
      </c>
      <c r="M19" s="118">
        <v>15.01909</v>
      </c>
    </row>
    <row r="20" spans="1:13" ht="12" customHeight="1">
      <c r="A20" s="65">
        <v>10</v>
      </c>
      <c r="B20" s="118" t="s">
        <v>33</v>
      </c>
      <c r="C20" s="121">
        <v>31.7</v>
      </c>
      <c r="D20" s="119">
        <v>31.666666666666668</v>
      </c>
      <c r="E20" s="119">
        <v>30.983333333333334</v>
      </c>
      <c r="F20" s="119">
        <v>30.266666666666666</v>
      </c>
      <c r="G20" s="119">
        <v>29.583333333333332</v>
      </c>
      <c r="H20" s="119">
        <v>32.38333333333334</v>
      </c>
      <c r="I20" s="119">
        <v>33.066666666666663</v>
      </c>
      <c r="J20" s="119">
        <v>33.783333333333339</v>
      </c>
      <c r="K20" s="118">
        <v>32.35</v>
      </c>
      <c r="L20" s="118">
        <v>30.95</v>
      </c>
      <c r="M20" s="118">
        <v>290.04223999999999</v>
      </c>
    </row>
    <row r="21" spans="1:13" ht="12" customHeight="1">
      <c r="A21" s="65">
        <v>11</v>
      </c>
      <c r="B21" s="118" t="s">
        <v>420</v>
      </c>
      <c r="C21" s="121">
        <v>165.55</v>
      </c>
      <c r="D21" s="119">
        <v>167.4</v>
      </c>
      <c r="E21" s="119">
        <v>159.9</v>
      </c>
      <c r="F21" s="119">
        <v>154.25</v>
      </c>
      <c r="G21" s="119">
        <v>146.75</v>
      </c>
      <c r="H21" s="119">
        <v>173.05</v>
      </c>
      <c r="I21" s="119">
        <v>180.55</v>
      </c>
      <c r="J21" s="119">
        <v>186.20000000000002</v>
      </c>
      <c r="K21" s="118">
        <v>174.9</v>
      </c>
      <c r="L21" s="118">
        <v>161.75</v>
      </c>
      <c r="M21" s="118">
        <v>19.294509999999999</v>
      </c>
    </row>
    <row r="22" spans="1:13" ht="12" customHeight="1">
      <c r="A22" s="65">
        <v>12</v>
      </c>
      <c r="B22" s="118" t="s">
        <v>2145</v>
      </c>
      <c r="C22" s="121">
        <v>215.7</v>
      </c>
      <c r="D22" s="119">
        <v>217.58333333333334</v>
      </c>
      <c r="E22" s="119">
        <v>213.16666666666669</v>
      </c>
      <c r="F22" s="119">
        <v>210.63333333333335</v>
      </c>
      <c r="G22" s="119">
        <v>206.2166666666667</v>
      </c>
      <c r="H22" s="119">
        <v>220.11666666666667</v>
      </c>
      <c r="I22" s="119">
        <v>224.53333333333336</v>
      </c>
      <c r="J22" s="119">
        <v>227.06666666666666</v>
      </c>
      <c r="K22" s="118">
        <v>222</v>
      </c>
      <c r="L22" s="118">
        <v>215.05</v>
      </c>
      <c r="M22" s="118">
        <v>1.2374000000000001</v>
      </c>
    </row>
    <row r="23" spans="1:13">
      <c r="A23" s="65">
        <v>13</v>
      </c>
      <c r="B23" s="118" t="s">
        <v>429</v>
      </c>
      <c r="C23" s="121">
        <v>237.25</v>
      </c>
      <c r="D23" s="119">
        <v>236.06666666666669</v>
      </c>
      <c r="E23" s="119">
        <v>231.23333333333338</v>
      </c>
      <c r="F23" s="119">
        <v>225.2166666666667</v>
      </c>
      <c r="G23" s="119">
        <v>220.38333333333338</v>
      </c>
      <c r="H23" s="119">
        <v>242.08333333333337</v>
      </c>
      <c r="I23" s="119">
        <v>246.91666666666669</v>
      </c>
      <c r="J23" s="119">
        <v>252.93333333333337</v>
      </c>
      <c r="K23" s="118">
        <v>240.9</v>
      </c>
      <c r="L23" s="118">
        <v>230.05</v>
      </c>
      <c r="M23" s="118">
        <v>0.89195999999999998</v>
      </c>
    </row>
    <row r="24" spans="1:13">
      <c r="A24" s="65">
        <v>14</v>
      </c>
      <c r="B24" s="118" t="s">
        <v>433</v>
      </c>
      <c r="C24" s="121">
        <v>1793.25</v>
      </c>
      <c r="D24" s="119">
        <v>1770.6333333333332</v>
      </c>
      <c r="E24" s="119">
        <v>1721.2666666666664</v>
      </c>
      <c r="F24" s="119">
        <v>1649.2833333333333</v>
      </c>
      <c r="G24" s="119">
        <v>1599.9166666666665</v>
      </c>
      <c r="H24" s="119">
        <v>1842.6166666666663</v>
      </c>
      <c r="I24" s="119">
        <v>1891.9833333333331</v>
      </c>
      <c r="J24" s="119">
        <v>1963.9666666666662</v>
      </c>
      <c r="K24" s="118">
        <v>1820</v>
      </c>
      <c r="L24" s="118">
        <v>1698.65</v>
      </c>
      <c r="M24" s="118">
        <v>0.39871000000000001</v>
      </c>
    </row>
    <row r="25" spans="1:13">
      <c r="A25" s="65">
        <v>15</v>
      </c>
      <c r="B25" s="118" t="s">
        <v>235</v>
      </c>
      <c r="C25" s="121">
        <v>1168.2</v>
      </c>
      <c r="D25" s="119">
        <v>1158.6000000000001</v>
      </c>
      <c r="E25" s="119">
        <v>1147.3000000000002</v>
      </c>
      <c r="F25" s="119">
        <v>1126.4000000000001</v>
      </c>
      <c r="G25" s="119">
        <v>1115.1000000000001</v>
      </c>
      <c r="H25" s="119">
        <v>1179.5000000000002</v>
      </c>
      <c r="I25" s="119">
        <v>1190.8</v>
      </c>
      <c r="J25" s="119">
        <v>1211.7000000000003</v>
      </c>
      <c r="K25" s="118">
        <v>1169.9000000000001</v>
      </c>
      <c r="L25" s="118">
        <v>1137.7</v>
      </c>
      <c r="M25" s="118">
        <v>2.5927699999999998</v>
      </c>
    </row>
    <row r="26" spans="1:13">
      <c r="A26" s="65">
        <v>16</v>
      </c>
      <c r="B26" s="118" t="s">
        <v>441</v>
      </c>
      <c r="C26" s="121">
        <v>1735.6</v>
      </c>
      <c r="D26" s="119">
        <v>1741.8333333333333</v>
      </c>
      <c r="E26" s="119">
        <v>1723.7666666666664</v>
      </c>
      <c r="F26" s="119">
        <v>1711.9333333333332</v>
      </c>
      <c r="G26" s="119">
        <v>1693.8666666666663</v>
      </c>
      <c r="H26" s="119">
        <v>1753.6666666666665</v>
      </c>
      <c r="I26" s="119">
        <v>1771.7333333333336</v>
      </c>
      <c r="J26" s="119">
        <v>1783.5666666666666</v>
      </c>
      <c r="K26" s="118">
        <v>1759.9</v>
      </c>
      <c r="L26" s="118">
        <v>1730</v>
      </c>
      <c r="M26" s="118">
        <v>9.7570000000000004E-2</v>
      </c>
    </row>
    <row r="27" spans="1:13">
      <c r="A27" s="65">
        <v>17</v>
      </c>
      <c r="B27" s="118" t="s">
        <v>34</v>
      </c>
      <c r="C27" s="121">
        <v>39.950000000000003</v>
      </c>
      <c r="D27" s="119">
        <v>41.016666666666673</v>
      </c>
      <c r="E27" s="119">
        <v>38.083333333333343</v>
      </c>
      <c r="F27" s="119">
        <v>36.216666666666669</v>
      </c>
      <c r="G27" s="119">
        <v>33.283333333333339</v>
      </c>
      <c r="H27" s="119">
        <v>42.883333333333347</v>
      </c>
      <c r="I27" s="119">
        <v>45.81666666666667</v>
      </c>
      <c r="J27" s="119">
        <v>47.683333333333351</v>
      </c>
      <c r="K27" s="118">
        <v>43.95</v>
      </c>
      <c r="L27" s="118">
        <v>39.15</v>
      </c>
      <c r="M27" s="118">
        <v>237.68423999999999</v>
      </c>
    </row>
    <row r="28" spans="1:13">
      <c r="A28" s="65">
        <v>18</v>
      </c>
      <c r="B28" s="118" t="s">
        <v>448</v>
      </c>
      <c r="C28" s="121">
        <v>2010.35</v>
      </c>
      <c r="D28" s="119">
        <v>2008.45</v>
      </c>
      <c r="E28" s="119">
        <v>1981.9</v>
      </c>
      <c r="F28" s="119">
        <v>1953.45</v>
      </c>
      <c r="G28" s="119">
        <v>1926.9</v>
      </c>
      <c r="H28" s="119">
        <v>2036.9</v>
      </c>
      <c r="I28" s="119">
        <v>2063.4499999999998</v>
      </c>
      <c r="J28" s="119">
        <v>2091.9</v>
      </c>
      <c r="K28" s="118">
        <v>2035</v>
      </c>
      <c r="L28" s="118">
        <v>1980</v>
      </c>
      <c r="M28" s="118">
        <v>0.69211999999999996</v>
      </c>
    </row>
    <row r="29" spans="1:13">
      <c r="A29" s="65">
        <v>19</v>
      </c>
      <c r="B29" s="118" t="s">
        <v>452</v>
      </c>
      <c r="C29" s="121">
        <v>115.4</v>
      </c>
      <c r="D29" s="119">
        <v>116.64999999999999</v>
      </c>
      <c r="E29" s="119">
        <v>113.79999999999998</v>
      </c>
      <c r="F29" s="119">
        <v>112.19999999999999</v>
      </c>
      <c r="G29" s="119">
        <v>109.34999999999998</v>
      </c>
      <c r="H29" s="119">
        <v>118.24999999999999</v>
      </c>
      <c r="I29" s="119">
        <v>121.09999999999998</v>
      </c>
      <c r="J29" s="119">
        <v>122.69999999999999</v>
      </c>
      <c r="K29" s="118">
        <v>119.5</v>
      </c>
      <c r="L29" s="118">
        <v>115.05</v>
      </c>
      <c r="M29" s="118">
        <v>1.80037</v>
      </c>
    </row>
    <row r="30" spans="1:13">
      <c r="A30" s="65">
        <v>20</v>
      </c>
      <c r="B30" s="118" t="s">
        <v>187</v>
      </c>
      <c r="C30" s="121">
        <v>847.35</v>
      </c>
      <c r="D30" s="119">
        <v>842.94999999999993</v>
      </c>
      <c r="E30" s="119">
        <v>832.64999999999986</v>
      </c>
      <c r="F30" s="119">
        <v>817.94999999999993</v>
      </c>
      <c r="G30" s="119">
        <v>807.64999999999986</v>
      </c>
      <c r="H30" s="119">
        <v>857.64999999999986</v>
      </c>
      <c r="I30" s="119">
        <v>867.94999999999982</v>
      </c>
      <c r="J30" s="119">
        <v>882.64999999999986</v>
      </c>
      <c r="K30" s="118">
        <v>853.25</v>
      </c>
      <c r="L30" s="118">
        <v>828.25</v>
      </c>
      <c r="M30" s="118">
        <v>10.234540000000001</v>
      </c>
    </row>
    <row r="31" spans="1:13">
      <c r="A31" s="65">
        <v>21</v>
      </c>
      <c r="B31" s="118" t="s">
        <v>35</v>
      </c>
      <c r="C31" s="121">
        <v>226.35</v>
      </c>
      <c r="D31" s="119">
        <v>225.11666666666667</v>
      </c>
      <c r="E31" s="119">
        <v>222.73333333333335</v>
      </c>
      <c r="F31" s="119">
        <v>219.11666666666667</v>
      </c>
      <c r="G31" s="119">
        <v>216.73333333333335</v>
      </c>
      <c r="H31" s="119">
        <v>228.73333333333335</v>
      </c>
      <c r="I31" s="119">
        <v>231.11666666666667</v>
      </c>
      <c r="J31" s="119">
        <v>234.73333333333335</v>
      </c>
      <c r="K31" s="118">
        <v>227.5</v>
      </c>
      <c r="L31" s="118">
        <v>221.5</v>
      </c>
      <c r="M31" s="118">
        <v>18.102989999999998</v>
      </c>
    </row>
    <row r="32" spans="1:13">
      <c r="A32" s="65">
        <v>22</v>
      </c>
      <c r="B32" s="118" t="s">
        <v>36</v>
      </c>
      <c r="C32" s="121">
        <v>32.200000000000003</v>
      </c>
      <c r="D32" s="119">
        <v>32.466666666666669</v>
      </c>
      <c r="E32" s="119">
        <v>31.833333333333336</v>
      </c>
      <c r="F32" s="119">
        <v>31.466666666666669</v>
      </c>
      <c r="G32" s="119">
        <v>30.833333333333336</v>
      </c>
      <c r="H32" s="119">
        <v>32.833333333333336</v>
      </c>
      <c r="I32" s="119">
        <v>33.466666666666661</v>
      </c>
      <c r="J32" s="119">
        <v>33.833333333333336</v>
      </c>
      <c r="K32" s="118">
        <v>33.1</v>
      </c>
      <c r="L32" s="118">
        <v>32.1</v>
      </c>
      <c r="M32" s="118">
        <v>51.72278</v>
      </c>
    </row>
    <row r="33" spans="1:13">
      <c r="A33" s="65">
        <v>23</v>
      </c>
      <c r="B33" s="118" t="s">
        <v>476</v>
      </c>
      <c r="C33" s="121">
        <v>1738.35</v>
      </c>
      <c r="D33" s="119">
        <v>1738.1166666666668</v>
      </c>
      <c r="E33" s="119">
        <v>1715.2333333333336</v>
      </c>
      <c r="F33" s="119">
        <v>1692.1166666666668</v>
      </c>
      <c r="G33" s="119">
        <v>1669.2333333333336</v>
      </c>
      <c r="H33" s="119">
        <v>1761.2333333333336</v>
      </c>
      <c r="I33" s="119">
        <v>1784.1166666666668</v>
      </c>
      <c r="J33" s="119">
        <v>1807.2333333333336</v>
      </c>
      <c r="K33" s="118">
        <v>1761</v>
      </c>
      <c r="L33" s="118">
        <v>1715</v>
      </c>
      <c r="M33" s="118">
        <v>0.13413</v>
      </c>
    </row>
    <row r="34" spans="1:13">
      <c r="A34" s="65">
        <v>24</v>
      </c>
      <c r="B34" s="118" t="s">
        <v>478</v>
      </c>
      <c r="C34" s="121">
        <v>580.6</v>
      </c>
      <c r="D34" s="119">
        <v>573.5</v>
      </c>
      <c r="E34" s="119">
        <v>564.1</v>
      </c>
      <c r="F34" s="119">
        <v>547.6</v>
      </c>
      <c r="G34" s="119">
        <v>538.20000000000005</v>
      </c>
      <c r="H34" s="119">
        <v>590</v>
      </c>
      <c r="I34" s="119">
        <v>599.40000000000009</v>
      </c>
      <c r="J34" s="119">
        <v>615.9</v>
      </c>
      <c r="K34" s="118">
        <v>582.9</v>
      </c>
      <c r="L34" s="118">
        <v>557</v>
      </c>
      <c r="M34" s="118">
        <v>0.28045999999999999</v>
      </c>
    </row>
    <row r="35" spans="1:13">
      <c r="A35" s="65">
        <v>25</v>
      </c>
      <c r="B35" s="118" t="s">
        <v>37</v>
      </c>
      <c r="C35" s="121">
        <v>1131.2</v>
      </c>
      <c r="D35" s="119">
        <v>1105.8166666666666</v>
      </c>
      <c r="E35" s="119">
        <v>1071.6333333333332</v>
      </c>
      <c r="F35" s="119">
        <v>1012.0666666666666</v>
      </c>
      <c r="G35" s="119">
        <v>977.88333333333321</v>
      </c>
      <c r="H35" s="119">
        <v>1165.3833333333332</v>
      </c>
      <c r="I35" s="119">
        <v>1199.5666666666666</v>
      </c>
      <c r="J35" s="119">
        <v>1259.1333333333332</v>
      </c>
      <c r="K35" s="118">
        <v>1140</v>
      </c>
      <c r="L35" s="118">
        <v>1046.25</v>
      </c>
      <c r="M35" s="118">
        <v>42.979810000000001</v>
      </c>
    </row>
    <row r="36" spans="1:13">
      <c r="A36" s="65">
        <v>26</v>
      </c>
      <c r="B36" s="118" t="s">
        <v>38</v>
      </c>
      <c r="C36" s="121">
        <v>266.95</v>
      </c>
      <c r="D36" s="119">
        <v>265.48333333333335</v>
      </c>
      <c r="E36" s="119">
        <v>263.4666666666667</v>
      </c>
      <c r="F36" s="119">
        <v>259.98333333333335</v>
      </c>
      <c r="G36" s="119">
        <v>257.9666666666667</v>
      </c>
      <c r="H36" s="119">
        <v>268.9666666666667</v>
      </c>
      <c r="I36" s="119">
        <v>270.98333333333335</v>
      </c>
      <c r="J36" s="119">
        <v>274.4666666666667</v>
      </c>
      <c r="K36" s="118">
        <v>267.5</v>
      </c>
      <c r="L36" s="118">
        <v>262</v>
      </c>
      <c r="M36" s="118">
        <v>33.686669999999999</v>
      </c>
    </row>
    <row r="37" spans="1:13">
      <c r="A37" s="65">
        <v>27</v>
      </c>
      <c r="B37" s="118" t="s">
        <v>39</v>
      </c>
      <c r="C37" s="121">
        <v>396.55</v>
      </c>
      <c r="D37" s="119">
        <v>397.16666666666669</v>
      </c>
      <c r="E37" s="119">
        <v>393.83333333333337</v>
      </c>
      <c r="F37" s="119">
        <v>391.11666666666667</v>
      </c>
      <c r="G37" s="119">
        <v>387.78333333333336</v>
      </c>
      <c r="H37" s="119">
        <v>399.88333333333338</v>
      </c>
      <c r="I37" s="119">
        <v>403.21666666666675</v>
      </c>
      <c r="J37" s="119">
        <v>405.93333333333339</v>
      </c>
      <c r="K37" s="118">
        <v>400.5</v>
      </c>
      <c r="L37" s="118">
        <v>394.45</v>
      </c>
      <c r="M37" s="118">
        <v>13.18398</v>
      </c>
    </row>
    <row r="38" spans="1:13">
      <c r="A38" s="65">
        <v>28</v>
      </c>
      <c r="B38" s="118" t="s">
        <v>495</v>
      </c>
      <c r="C38" s="121">
        <v>331.05</v>
      </c>
      <c r="D38" s="119">
        <v>330.38333333333338</v>
      </c>
      <c r="E38" s="119">
        <v>326.86666666666679</v>
      </c>
      <c r="F38" s="119">
        <v>322.68333333333339</v>
      </c>
      <c r="G38" s="119">
        <v>319.1666666666668</v>
      </c>
      <c r="H38" s="119">
        <v>334.56666666666678</v>
      </c>
      <c r="I38" s="119">
        <v>338.08333333333331</v>
      </c>
      <c r="J38" s="119">
        <v>342.26666666666677</v>
      </c>
      <c r="K38" s="118">
        <v>333.9</v>
      </c>
      <c r="L38" s="118">
        <v>326.2</v>
      </c>
      <c r="M38" s="118">
        <v>0.16589999999999999</v>
      </c>
    </row>
    <row r="39" spans="1:13">
      <c r="A39" s="65">
        <v>29</v>
      </c>
      <c r="B39" s="118" t="s">
        <v>505</v>
      </c>
      <c r="C39" s="121">
        <v>138.4</v>
      </c>
      <c r="D39" s="119">
        <v>136.83333333333334</v>
      </c>
      <c r="E39" s="119">
        <v>133.7166666666667</v>
      </c>
      <c r="F39" s="119">
        <v>129.03333333333336</v>
      </c>
      <c r="G39" s="119">
        <v>125.91666666666671</v>
      </c>
      <c r="H39" s="119">
        <v>141.51666666666668</v>
      </c>
      <c r="I39" s="119">
        <v>144.6333333333333</v>
      </c>
      <c r="J39" s="119">
        <v>149.31666666666666</v>
      </c>
      <c r="K39" s="118">
        <v>139.94999999999999</v>
      </c>
      <c r="L39" s="118">
        <v>132.15</v>
      </c>
      <c r="M39" s="118">
        <v>1.9663900000000001</v>
      </c>
    </row>
    <row r="40" spans="1:13">
      <c r="A40" s="65">
        <v>30</v>
      </c>
      <c r="B40" s="118" t="s">
        <v>40</v>
      </c>
      <c r="C40" s="121">
        <v>126</v>
      </c>
      <c r="D40" s="119">
        <v>125.64999999999999</v>
      </c>
      <c r="E40" s="119">
        <v>124.09999999999998</v>
      </c>
      <c r="F40" s="119">
        <v>122.19999999999999</v>
      </c>
      <c r="G40" s="119">
        <v>120.64999999999998</v>
      </c>
      <c r="H40" s="119">
        <v>127.54999999999998</v>
      </c>
      <c r="I40" s="119">
        <v>129.1</v>
      </c>
      <c r="J40" s="119">
        <v>131</v>
      </c>
      <c r="K40" s="118">
        <v>127.2</v>
      </c>
      <c r="L40" s="118">
        <v>123.75</v>
      </c>
      <c r="M40" s="118">
        <v>172.43718000000001</v>
      </c>
    </row>
    <row r="41" spans="1:13">
      <c r="A41" s="65">
        <v>31</v>
      </c>
      <c r="B41" s="118" t="s">
        <v>41</v>
      </c>
      <c r="C41" s="121">
        <v>1395.1</v>
      </c>
      <c r="D41" s="119">
        <v>1401.1166666666668</v>
      </c>
      <c r="E41" s="119">
        <v>1385.5333333333335</v>
      </c>
      <c r="F41" s="119">
        <v>1375.9666666666667</v>
      </c>
      <c r="G41" s="119">
        <v>1360.3833333333334</v>
      </c>
      <c r="H41" s="119">
        <v>1410.6833333333336</v>
      </c>
      <c r="I41" s="119">
        <v>1426.2666666666667</v>
      </c>
      <c r="J41" s="119">
        <v>1435.8333333333337</v>
      </c>
      <c r="K41" s="118">
        <v>1416.7</v>
      </c>
      <c r="L41" s="118">
        <v>1391.55</v>
      </c>
      <c r="M41" s="118">
        <v>7.2937900000000004</v>
      </c>
    </row>
    <row r="42" spans="1:13">
      <c r="A42" s="65">
        <v>32</v>
      </c>
      <c r="B42" s="118" t="s">
        <v>513</v>
      </c>
      <c r="C42" s="121">
        <v>1144.75</v>
      </c>
      <c r="D42" s="119">
        <v>1131.55</v>
      </c>
      <c r="E42" s="119">
        <v>1113.1999999999998</v>
      </c>
      <c r="F42" s="119">
        <v>1081.6499999999999</v>
      </c>
      <c r="G42" s="119">
        <v>1063.2999999999997</v>
      </c>
      <c r="H42" s="119">
        <v>1163.0999999999999</v>
      </c>
      <c r="I42" s="119">
        <v>1181.4499999999998</v>
      </c>
      <c r="J42" s="119">
        <v>1213</v>
      </c>
      <c r="K42" s="118">
        <v>1149.9000000000001</v>
      </c>
      <c r="L42" s="118">
        <v>1100</v>
      </c>
      <c r="M42" s="118">
        <v>0.35299000000000003</v>
      </c>
    </row>
    <row r="43" spans="1:13">
      <c r="A43" s="65">
        <v>33</v>
      </c>
      <c r="B43" s="118" t="s">
        <v>523</v>
      </c>
      <c r="C43" s="121">
        <v>3040.75</v>
      </c>
      <c r="D43" s="119">
        <v>3026.5833333333335</v>
      </c>
      <c r="E43" s="119">
        <v>3004.166666666667</v>
      </c>
      <c r="F43" s="119">
        <v>2967.5833333333335</v>
      </c>
      <c r="G43" s="119">
        <v>2945.166666666667</v>
      </c>
      <c r="H43" s="119">
        <v>3063.166666666667</v>
      </c>
      <c r="I43" s="119">
        <v>3085.5833333333339</v>
      </c>
      <c r="J43" s="119">
        <v>3122.166666666667</v>
      </c>
      <c r="K43" s="118">
        <v>3049</v>
      </c>
      <c r="L43" s="118">
        <v>2990</v>
      </c>
      <c r="M43" s="118">
        <v>0.22739999999999999</v>
      </c>
    </row>
    <row r="44" spans="1:13">
      <c r="A44" s="65">
        <v>34</v>
      </c>
      <c r="B44" s="118" t="s">
        <v>2465</v>
      </c>
      <c r="C44" s="121">
        <v>682.5</v>
      </c>
      <c r="D44" s="119">
        <v>685.1</v>
      </c>
      <c r="E44" s="119">
        <v>677.40000000000009</v>
      </c>
      <c r="F44" s="119">
        <v>672.30000000000007</v>
      </c>
      <c r="G44" s="119">
        <v>664.60000000000014</v>
      </c>
      <c r="H44" s="119">
        <v>690.2</v>
      </c>
      <c r="I44" s="119">
        <v>697.90000000000009</v>
      </c>
      <c r="J44" s="119">
        <v>703</v>
      </c>
      <c r="K44" s="118">
        <v>692.8</v>
      </c>
      <c r="L44" s="118">
        <v>680</v>
      </c>
      <c r="M44" s="118">
        <v>1.62141</v>
      </c>
    </row>
    <row r="45" spans="1:13">
      <c r="A45" s="65">
        <v>35</v>
      </c>
      <c r="B45" s="118" t="s">
        <v>42</v>
      </c>
      <c r="C45" s="121">
        <v>631.35</v>
      </c>
      <c r="D45" s="119">
        <v>624.63333333333333</v>
      </c>
      <c r="E45" s="119">
        <v>615.26666666666665</v>
      </c>
      <c r="F45" s="119">
        <v>599.18333333333328</v>
      </c>
      <c r="G45" s="119">
        <v>589.81666666666661</v>
      </c>
      <c r="H45" s="119">
        <v>640.7166666666667</v>
      </c>
      <c r="I45" s="119">
        <v>650.08333333333326</v>
      </c>
      <c r="J45" s="119">
        <v>666.16666666666674</v>
      </c>
      <c r="K45" s="118">
        <v>634</v>
      </c>
      <c r="L45" s="118">
        <v>608.54999999999995</v>
      </c>
      <c r="M45" s="118">
        <v>23.73433</v>
      </c>
    </row>
    <row r="46" spans="1:13">
      <c r="A46" s="65">
        <v>36</v>
      </c>
      <c r="B46" s="118" t="s">
        <v>532</v>
      </c>
      <c r="C46" s="121">
        <v>461.9</v>
      </c>
      <c r="D46" s="119">
        <v>464.9666666666667</v>
      </c>
      <c r="E46" s="119">
        <v>453.93333333333339</v>
      </c>
      <c r="F46" s="119">
        <v>445.9666666666667</v>
      </c>
      <c r="G46" s="119">
        <v>434.93333333333339</v>
      </c>
      <c r="H46" s="119">
        <v>472.93333333333339</v>
      </c>
      <c r="I46" s="119">
        <v>483.9666666666667</v>
      </c>
      <c r="J46" s="119">
        <v>491.93333333333339</v>
      </c>
      <c r="K46" s="118">
        <v>476</v>
      </c>
      <c r="L46" s="118">
        <v>457</v>
      </c>
      <c r="M46" s="118">
        <v>3.89208</v>
      </c>
    </row>
    <row r="47" spans="1:13">
      <c r="A47" s="65">
        <v>37</v>
      </c>
      <c r="B47" s="118" t="s">
        <v>43</v>
      </c>
      <c r="C47" s="121">
        <v>618.04999999999995</v>
      </c>
      <c r="D47" s="119">
        <v>615.98333333333323</v>
      </c>
      <c r="E47" s="119">
        <v>610.66666666666652</v>
      </c>
      <c r="F47" s="119">
        <v>603.2833333333333</v>
      </c>
      <c r="G47" s="119">
        <v>597.96666666666658</v>
      </c>
      <c r="H47" s="119">
        <v>623.36666666666645</v>
      </c>
      <c r="I47" s="119">
        <v>628.68333333333328</v>
      </c>
      <c r="J47" s="119">
        <v>636.06666666666638</v>
      </c>
      <c r="K47" s="118">
        <v>621.29999999999995</v>
      </c>
      <c r="L47" s="118">
        <v>608.6</v>
      </c>
      <c r="M47" s="118">
        <v>102.25641</v>
      </c>
    </row>
    <row r="48" spans="1:13">
      <c r="A48" s="65">
        <v>38</v>
      </c>
      <c r="B48" s="118" t="s">
        <v>44</v>
      </c>
      <c r="C48" s="121">
        <v>2646.4</v>
      </c>
      <c r="D48" s="119">
        <v>2645.65</v>
      </c>
      <c r="E48" s="119">
        <v>2634.55</v>
      </c>
      <c r="F48" s="119">
        <v>2622.7000000000003</v>
      </c>
      <c r="G48" s="119">
        <v>2611.6000000000004</v>
      </c>
      <c r="H48" s="119">
        <v>2657.5</v>
      </c>
      <c r="I48" s="119">
        <v>2668.5999999999995</v>
      </c>
      <c r="J48" s="119">
        <v>2680.45</v>
      </c>
      <c r="K48" s="118">
        <v>2656.75</v>
      </c>
      <c r="L48" s="118">
        <v>2633.8</v>
      </c>
      <c r="M48" s="118">
        <v>2.27189</v>
      </c>
    </row>
    <row r="49" spans="1:13">
      <c r="A49" s="65">
        <v>39</v>
      </c>
      <c r="B49" s="118" t="s">
        <v>541</v>
      </c>
      <c r="C49" s="121">
        <v>420.75</v>
      </c>
      <c r="D49" s="119">
        <v>416.48333333333335</v>
      </c>
      <c r="E49" s="119">
        <v>409.31666666666672</v>
      </c>
      <c r="F49" s="119">
        <v>397.88333333333338</v>
      </c>
      <c r="G49" s="119">
        <v>390.71666666666675</v>
      </c>
      <c r="H49" s="119">
        <v>427.91666666666669</v>
      </c>
      <c r="I49" s="119">
        <v>435.08333333333331</v>
      </c>
      <c r="J49" s="119">
        <v>446.51666666666665</v>
      </c>
      <c r="K49" s="118">
        <v>423.65</v>
      </c>
      <c r="L49" s="118">
        <v>405.05</v>
      </c>
      <c r="M49" s="118">
        <v>0.43939</v>
      </c>
    </row>
    <row r="50" spans="1:13">
      <c r="A50" s="65">
        <v>40</v>
      </c>
      <c r="B50" s="118" t="s">
        <v>543</v>
      </c>
      <c r="C50" s="121">
        <v>558.65</v>
      </c>
      <c r="D50" s="119">
        <v>561.08333333333337</v>
      </c>
      <c r="E50" s="119">
        <v>550.16666666666674</v>
      </c>
      <c r="F50" s="119">
        <v>541.68333333333339</v>
      </c>
      <c r="G50" s="119">
        <v>530.76666666666677</v>
      </c>
      <c r="H50" s="119">
        <v>569.56666666666672</v>
      </c>
      <c r="I50" s="119">
        <v>580.48333333333346</v>
      </c>
      <c r="J50" s="119">
        <v>588.9666666666667</v>
      </c>
      <c r="K50" s="118">
        <v>572</v>
      </c>
      <c r="L50" s="118">
        <v>552.6</v>
      </c>
      <c r="M50" s="118">
        <v>9.0638799999999993</v>
      </c>
    </row>
    <row r="51" spans="1:13">
      <c r="A51" s="65">
        <v>41</v>
      </c>
      <c r="B51" s="118" t="s">
        <v>189</v>
      </c>
      <c r="C51" s="121">
        <v>7112.7</v>
      </c>
      <c r="D51" s="119">
        <v>7066.05</v>
      </c>
      <c r="E51" s="119">
        <v>7001.6500000000005</v>
      </c>
      <c r="F51" s="119">
        <v>6890.6</v>
      </c>
      <c r="G51" s="119">
        <v>6826.2000000000007</v>
      </c>
      <c r="H51" s="119">
        <v>7177.1</v>
      </c>
      <c r="I51" s="119">
        <v>7241.5</v>
      </c>
      <c r="J51" s="119">
        <v>7352.55</v>
      </c>
      <c r="K51" s="118">
        <v>7130.45</v>
      </c>
      <c r="L51" s="118">
        <v>6955</v>
      </c>
      <c r="M51" s="118">
        <v>2.4625300000000001</v>
      </c>
    </row>
    <row r="52" spans="1:13">
      <c r="A52" s="65">
        <v>42</v>
      </c>
      <c r="B52" s="118" t="s">
        <v>546</v>
      </c>
      <c r="C52" s="121">
        <v>6.6</v>
      </c>
      <c r="D52" s="119">
        <v>6.6166666666666671</v>
      </c>
      <c r="E52" s="119">
        <v>6.5333333333333341</v>
      </c>
      <c r="F52" s="119">
        <v>6.4666666666666668</v>
      </c>
      <c r="G52" s="119">
        <v>6.3833333333333337</v>
      </c>
      <c r="H52" s="119">
        <v>6.6833333333333345</v>
      </c>
      <c r="I52" s="119">
        <v>6.7666666666666666</v>
      </c>
      <c r="J52" s="119">
        <v>6.8333333333333348</v>
      </c>
      <c r="K52" s="118">
        <v>6.7</v>
      </c>
      <c r="L52" s="118">
        <v>6.55</v>
      </c>
      <c r="M52" s="118">
        <v>4.4192499999999999</v>
      </c>
    </row>
    <row r="53" spans="1:13">
      <c r="A53" s="65">
        <v>43</v>
      </c>
      <c r="B53" s="118" t="s">
        <v>548</v>
      </c>
      <c r="C53" s="121">
        <v>2994.95</v>
      </c>
      <c r="D53" s="119">
        <v>3000.65</v>
      </c>
      <c r="E53" s="119">
        <v>2981.3</v>
      </c>
      <c r="F53" s="119">
        <v>2967.65</v>
      </c>
      <c r="G53" s="119">
        <v>2948.3</v>
      </c>
      <c r="H53" s="119">
        <v>3014.3</v>
      </c>
      <c r="I53" s="119">
        <v>3033.6499999999996</v>
      </c>
      <c r="J53" s="119">
        <v>3047.3</v>
      </c>
      <c r="K53" s="118">
        <v>3020</v>
      </c>
      <c r="L53" s="118">
        <v>2987</v>
      </c>
      <c r="M53" s="118">
        <v>3.4250000000000003E-2</v>
      </c>
    </row>
    <row r="54" spans="1:13">
      <c r="A54" s="65">
        <v>44</v>
      </c>
      <c r="B54" s="118" t="s">
        <v>188</v>
      </c>
      <c r="C54" s="121">
        <v>2830.2</v>
      </c>
      <c r="D54" s="119">
        <v>2810.3333333333335</v>
      </c>
      <c r="E54" s="119">
        <v>2783.166666666667</v>
      </c>
      <c r="F54" s="119">
        <v>2736.1333333333337</v>
      </c>
      <c r="G54" s="119">
        <v>2708.9666666666672</v>
      </c>
      <c r="H54" s="119">
        <v>2857.3666666666668</v>
      </c>
      <c r="I54" s="119">
        <v>2884.5333333333338</v>
      </c>
      <c r="J54" s="119">
        <v>2931.5666666666666</v>
      </c>
      <c r="K54" s="118">
        <v>2837.5</v>
      </c>
      <c r="L54" s="118">
        <v>2763.3</v>
      </c>
      <c r="M54" s="118">
        <v>10.516579999999999</v>
      </c>
    </row>
    <row r="55" spans="1:13">
      <c r="A55" s="65">
        <v>45</v>
      </c>
      <c r="B55" s="118" t="s">
        <v>554</v>
      </c>
      <c r="C55" s="121">
        <v>1334.65</v>
      </c>
      <c r="D55" s="119">
        <v>1303.0666666666668</v>
      </c>
      <c r="E55" s="119">
        <v>1265.2333333333336</v>
      </c>
      <c r="F55" s="119">
        <v>1195.8166666666668</v>
      </c>
      <c r="G55" s="119">
        <v>1157.9833333333336</v>
      </c>
      <c r="H55" s="119">
        <v>1372.4833333333336</v>
      </c>
      <c r="I55" s="119">
        <v>1410.3166666666671</v>
      </c>
      <c r="J55" s="119">
        <v>1479.7333333333336</v>
      </c>
      <c r="K55" s="118">
        <v>1340.9</v>
      </c>
      <c r="L55" s="118">
        <v>1233.6500000000001</v>
      </c>
      <c r="M55" s="118">
        <v>22.590800000000002</v>
      </c>
    </row>
    <row r="56" spans="1:13">
      <c r="A56" s="65">
        <v>46</v>
      </c>
      <c r="B56" s="118" t="s">
        <v>556</v>
      </c>
      <c r="C56" s="121">
        <v>9.6999999999999993</v>
      </c>
      <c r="D56" s="119">
        <v>9.7833333333333332</v>
      </c>
      <c r="E56" s="119">
        <v>9.5666666666666664</v>
      </c>
      <c r="F56" s="119">
        <v>9.4333333333333336</v>
      </c>
      <c r="G56" s="119">
        <v>9.2166666666666668</v>
      </c>
      <c r="H56" s="119">
        <v>9.9166666666666661</v>
      </c>
      <c r="I56" s="119">
        <v>10.133333333333331</v>
      </c>
      <c r="J56" s="119">
        <v>10.266666666666666</v>
      </c>
      <c r="K56" s="118">
        <v>10</v>
      </c>
      <c r="L56" s="118">
        <v>9.65</v>
      </c>
      <c r="M56" s="118">
        <v>5.3624700000000001</v>
      </c>
    </row>
    <row r="57" spans="1:13">
      <c r="A57" s="65">
        <v>47</v>
      </c>
      <c r="B57" s="118" t="s">
        <v>558</v>
      </c>
      <c r="C57" s="121">
        <v>219.75</v>
      </c>
      <c r="D57" s="119">
        <v>220.25</v>
      </c>
      <c r="E57" s="119">
        <v>218.5</v>
      </c>
      <c r="F57" s="119">
        <v>217.25</v>
      </c>
      <c r="G57" s="119">
        <v>215.5</v>
      </c>
      <c r="H57" s="119">
        <v>221.5</v>
      </c>
      <c r="I57" s="119">
        <v>223.25</v>
      </c>
      <c r="J57" s="119">
        <v>224.5</v>
      </c>
      <c r="K57" s="118">
        <v>222</v>
      </c>
      <c r="L57" s="118">
        <v>219</v>
      </c>
      <c r="M57" s="118">
        <v>0.63768999999999998</v>
      </c>
    </row>
    <row r="58" spans="1:13">
      <c r="A58" s="65">
        <v>48</v>
      </c>
      <c r="B58" s="118" t="s">
        <v>562</v>
      </c>
      <c r="C58" s="121">
        <v>72.25</v>
      </c>
      <c r="D58" s="119">
        <v>72.216666666666654</v>
      </c>
      <c r="E58" s="119">
        <v>71.233333333333306</v>
      </c>
      <c r="F58" s="119">
        <v>70.216666666666654</v>
      </c>
      <c r="G58" s="119">
        <v>69.233333333333306</v>
      </c>
      <c r="H58" s="119">
        <v>73.233333333333306</v>
      </c>
      <c r="I58" s="119">
        <v>74.216666666666654</v>
      </c>
      <c r="J58" s="119">
        <v>75.233333333333306</v>
      </c>
      <c r="K58" s="118">
        <v>73.2</v>
      </c>
      <c r="L58" s="118">
        <v>71.2</v>
      </c>
      <c r="M58" s="118">
        <v>22.209230000000002</v>
      </c>
    </row>
    <row r="59" spans="1:13">
      <c r="A59" s="65">
        <v>49</v>
      </c>
      <c r="B59" s="118" t="s">
        <v>45</v>
      </c>
      <c r="C59" s="121">
        <v>146.30000000000001</v>
      </c>
      <c r="D59" s="119">
        <v>146.83333333333334</v>
      </c>
      <c r="E59" s="119">
        <v>145.01666666666668</v>
      </c>
      <c r="F59" s="119">
        <v>143.73333333333335</v>
      </c>
      <c r="G59" s="119">
        <v>141.91666666666669</v>
      </c>
      <c r="H59" s="119">
        <v>148.11666666666667</v>
      </c>
      <c r="I59" s="119">
        <v>149.93333333333334</v>
      </c>
      <c r="J59" s="119">
        <v>151.21666666666667</v>
      </c>
      <c r="K59" s="118">
        <v>148.65</v>
      </c>
      <c r="L59" s="118">
        <v>145.55000000000001</v>
      </c>
      <c r="M59" s="118">
        <v>94.803759999999997</v>
      </c>
    </row>
    <row r="60" spans="1:13" ht="12" customHeight="1">
      <c r="A60" s="65">
        <v>50</v>
      </c>
      <c r="B60" s="118" t="s">
        <v>46</v>
      </c>
      <c r="C60" s="121">
        <v>90.45</v>
      </c>
      <c r="D60" s="119">
        <v>90.466666666666654</v>
      </c>
      <c r="E60" s="119">
        <v>89.133333333333312</v>
      </c>
      <c r="F60" s="119">
        <v>87.816666666666663</v>
      </c>
      <c r="G60" s="119">
        <v>86.48333333333332</v>
      </c>
      <c r="H60" s="119">
        <v>91.783333333333303</v>
      </c>
      <c r="I60" s="119">
        <v>93.116666666666646</v>
      </c>
      <c r="J60" s="119">
        <v>94.433333333333294</v>
      </c>
      <c r="K60" s="118">
        <v>91.8</v>
      </c>
      <c r="L60" s="118">
        <v>89.15</v>
      </c>
      <c r="M60" s="118">
        <v>76.623769999999993</v>
      </c>
    </row>
    <row r="61" spans="1:13">
      <c r="A61" s="65">
        <v>51</v>
      </c>
      <c r="B61" s="118" t="s">
        <v>574</v>
      </c>
      <c r="C61" s="121">
        <v>1956.2</v>
      </c>
      <c r="D61" s="119">
        <v>1970.0333333333335</v>
      </c>
      <c r="E61" s="119">
        <v>1926.116666666667</v>
      </c>
      <c r="F61" s="119">
        <v>1896.0333333333335</v>
      </c>
      <c r="G61" s="119">
        <v>1852.116666666667</v>
      </c>
      <c r="H61" s="119">
        <v>2000.116666666667</v>
      </c>
      <c r="I61" s="119">
        <v>2044.0333333333335</v>
      </c>
      <c r="J61" s="119">
        <v>2074.1166666666668</v>
      </c>
      <c r="K61" s="118">
        <v>2013.95</v>
      </c>
      <c r="L61" s="118">
        <v>1939.95</v>
      </c>
      <c r="M61" s="118">
        <v>0.109</v>
      </c>
    </row>
    <row r="62" spans="1:13">
      <c r="A62" s="65">
        <v>52</v>
      </c>
      <c r="B62" s="118" t="s">
        <v>47</v>
      </c>
      <c r="C62" s="121">
        <v>1004.55</v>
      </c>
      <c r="D62" s="119">
        <v>998.5</v>
      </c>
      <c r="E62" s="119">
        <v>988.05</v>
      </c>
      <c r="F62" s="119">
        <v>971.55</v>
      </c>
      <c r="G62" s="119">
        <v>961.09999999999991</v>
      </c>
      <c r="H62" s="119">
        <v>1015</v>
      </c>
      <c r="I62" s="119">
        <v>1025.45</v>
      </c>
      <c r="J62" s="119">
        <v>1041.95</v>
      </c>
      <c r="K62" s="118">
        <v>1008.95</v>
      </c>
      <c r="L62" s="118">
        <v>982</v>
      </c>
      <c r="M62" s="118">
        <v>20.273099999999999</v>
      </c>
    </row>
    <row r="63" spans="1:13">
      <c r="A63" s="65">
        <v>53</v>
      </c>
      <c r="B63" s="118" t="s">
        <v>581</v>
      </c>
      <c r="C63" s="121">
        <v>1536.75</v>
      </c>
      <c r="D63" s="119">
        <v>1545.5833333333333</v>
      </c>
      <c r="E63" s="119">
        <v>1521.1666666666665</v>
      </c>
      <c r="F63" s="119">
        <v>1505.5833333333333</v>
      </c>
      <c r="G63" s="119">
        <v>1481.1666666666665</v>
      </c>
      <c r="H63" s="119">
        <v>1561.1666666666665</v>
      </c>
      <c r="I63" s="119">
        <v>1585.583333333333</v>
      </c>
      <c r="J63" s="119">
        <v>1601.1666666666665</v>
      </c>
      <c r="K63" s="118">
        <v>1570</v>
      </c>
      <c r="L63" s="118">
        <v>1530</v>
      </c>
      <c r="M63" s="118">
        <v>0.65007999999999999</v>
      </c>
    </row>
    <row r="64" spans="1:13">
      <c r="A64" s="65">
        <v>54</v>
      </c>
      <c r="B64" s="118" t="s">
        <v>190</v>
      </c>
      <c r="C64" s="121">
        <v>117.6</v>
      </c>
      <c r="D64" s="119">
        <v>116.36666666666667</v>
      </c>
      <c r="E64" s="119">
        <v>114.53333333333335</v>
      </c>
      <c r="F64" s="119">
        <v>111.46666666666667</v>
      </c>
      <c r="G64" s="119">
        <v>109.63333333333334</v>
      </c>
      <c r="H64" s="119">
        <v>119.43333333333335</v>
      </c>
      <c r="I64" s="119">
        <v>121.26666666666667</v>
      </c>
      <c r="J64" s="119">
        <v>124.33333333333336</v>
      </c>
      <c r="K64" s="118">
        <v>118.2</v>
      </c>
      <c r="L64" s="118">
        <v>113.3</v>
      </c>
      <c r="M64" s="118">
        <v>95.578220000000002</v>
      </c>
    </row>
    <row r="65" spans="1:13">
      <c r="A65" s="65">
        <v>55</v>
      </c>
      <c r="B65" s="118" t="s">
        <v>241</v>
      </c>
      <c r="C65" s="121">
        <v>793.95</v>
      </c>
      <c r="D65" s="119">
        <v>790.33333333333337</v>
      </c>
      <c r="E65" s="119">
        <v>780.66666666666674</v>
      </c>
      <c r="F65" s="119">
        <v>767.38333333333333</v>
      </c>
      <c r="G65" s="119">
        <v>757.7166666666667</v>
      </c>
      <c r="H65" s="119">
        <v>803.61666666666679</v>
      </c>
      <c r="I65" s="119">
        <v>813.28333333333353</v>
      </c>
      <c r="J65" s="119">
        <v>826.56666666666683</v>
      </c>
      <c r="K65" s="118">
        <v>800</v>
      </c>
      <c r="L65" s="118">
        <v>777.05</v>
      </c>
      <c r="M65" s="118">
        <v>10.08203</v>
      </c>
    </row>
    <row r="66" spans="1:13">
      <c r="A66" s="65">
        <v>56</v>
      </c>
      <c r="B66" s="118" t="s">
        <v>586</v>
      </c>
      <c r="C66" s="121">
        <v>324</v>
      </c>
      <c r="D66" s="119">
        <v>324</v>
      </c>
      <c r="E66" s="119">
        <v>321.5</v>
      </c>
      <c r="F66" s="119">
        <v>319</v>
      </c>
      <c r="G66" s="119">
        <v>316.5</v>
      </c>
      <c r="H66" s="119">
        <v>326.5</v>
      </c>
      <c r="I66" s="119">
        <v>329</v>
      </c>
      <c r="J66" s="119">
        <v>331.5</v>
      </c>
      <c r="K66" s="118">
        <v>326.5</v>
      </c>
      <c r="L66" s="118">
        <v>321.5</v>
      </c>
      <c r="M66" s="118">
        <v>7.8616900000000003</v>
      </c>
    </row>
    <row r="67" spans="1:13">
      <c r="A67" s="65">
        <v>57</v>
      </c>
      <c r="B67" s="118" t="s">
        <v>590</v>
      </c>
      <c r="C67" s="121">
        <v>340.2</v>
      </c>
      <c r="D67" s="119">
        <v>339.7833333333333</v>
      </c>
      <c r="E67" s="119">
        <v>335.66666666666663</v>
      </c>
      <c r="F67" s="119">
        <v>331.13333333333333</v>
      </c>
      <c r="G67" s="119">
        <v>327.01666666666665</v>
      </c>
      <c r="H67" s="119">
        <v>344.31666666666661</v>
      </c>
      <c r="I67" s="119">
        <v>348.43333333333328</v>
      </c>
      <c r="J67" s="119">
        <v>352.96666666666658</v>
      </c>
      <c r="K67" s="118">
        <v>343.9</v>
      </c>
      <c r="L67" s="118">
        <v>335.25</v>
      </c>
      <c r="M67" s="118">
        <v>5.1287700000000003</v>
      </c>
    </row>
    <row r="68" spans="1:13">
      <c r="A68" s="65">
        <v>58</v>
      </c>
      <c r="B68" s="118" t="s">
        <v>592</v>
      </c>
      <c r="C68" s="121">
        <v>89.2</v>
      </c>
      <c r="D68" s="119">
        <v>90.133333333333326</v>
      </c>
      <c r="E68" s="119">
        <v>87.566666666666649</v>
      </c>
      <c r="F68" s="119">
        <v>85.933333333333323</v>
      </c>
      <c r="G68" s="119">
        <v>83.366666666666646</v>
      </c>
      <c r="H68" s="119">
        <v>91.766666666666652</v>
      </c>
      <c r="I68" s="119">
        <v>94.333333333333314</v>
      </c>
      <c r="J68" s="119">
        <v>95.966666666666654</v>
      </c>
      <c r="K68" s="118">
        <v>92.7</v>
      </c>
      <c r="L68" s="118">
        <v>88.5</v>
      </c>
      <c r="M68" s="118">
        <v>2.1143999999999998</v>
      </c>
    </row>
    <row r="69" spans="1:13">
      <c r="A69" s="65">
        <v>59</v>
      </c>
      <c r="B69" s="118" t="s">
        <v>2118</v>
      </c>
      <c r="C69" s="121">
        <v>1218.1500000000001</v>
      </c>
      <c r="D69" s="119">
        <v>1214.5833333333335</v>
      </c>
      <c r="E69" s="119">
        <v>1205.9666666666669</v>
      </c>
      <c r="F69" s="119">
        <v>1193.7833333333335</v>
      </c>
      <c r="G69" s="119">
        <v>1185.166666666667</v>
      </c>
      <c r="H69" s="119">
        <v>1226.7666666666669</v>
      </c>
      <c r="I69" s="119">
        <v>1235.3833333333337</v>
      </c>
      <c r="J69" s="119">
        <v>1247.5666666666668</v>
      </c>
      <c r="K69" s="118">
        <v>1223.2</v>
      </c>
      <c r="L69" s="118">
        <v>1202.4000000000001</v>
      </c>
      <c r="M69" s="118">
        <v>3.2527900000000001</v>
      </c>
    </row>
    <row r="70" spans="1:13">
      <c r="A70" s="65">
        <v>60</v>
      </c>
      <c r="B70" s="118" t="s">
        <v>48</v>
      </c>
      <c r="C70" s="121">
        <v>618.95000000000005</v>
      </c>
      <c r="D70" s="119">
        <v>615.35</v>
      </c>
      <c r="E70" s="119">
        <v>608.80000000000007</v>
      </c>
      <c r="F70" s="119">
        <v>598.65000000000009</v>
      </c>
      <c r="G70" s="119">
        <v>592.10000000000014</v>
      </c>
      <c r="H70" s="119">
        <v>625.5</v>
      </c>
      <c r="I70" s="119">
        <v>632.04999999999995</v>
      </c>
      <c r="J70" s="119">
        <v>642.19999999999993</v>
      </c>
      <c r="K70" s="118">
        <v>621.9</v>
      </c>
      <c r="L70" s="118">
        <v>605.20000000000005</v>
      </c>
      <c r="M70" s="118">
        <v>10.01131</v>
      </c>
    </row>
    <row r="71" spans="1:13">
      <c r="A71" s="65">
        <v>61</v>
      </c>
      <c r="B71" s="118" t="s">
        <v>49</v>
      </c>
      <c r="C71" s="121">
        <v>367</v>
      </c>
      <c r="D71" s="119">
        <v>367.90000000000003</v>
      </c>
      <c r="E71" s="119">
        <v>363.10000000000008</v>
      </c>
      <c r="F71" s="119">
        <v>359.20000000000005</v>
      </c>
      <c r="G71" s="119">
        <v>354.40000000000009</v>
      </c>
      <c r="H71" s="119">
        <v>371.80000000000007</v>
      </c>
      <c r="I71" s="119">
        <v>376.6</v>
      </c>
      <c r="J71" s="119">
        <v>380.50000000000006</v>
      </c>
      <c r="K71" s="118">
        <v>372.7</v>
      </c>
      <c r="L71" s="118">
        <v>364</v>
      </c>
      <c r="M71" s="118">
        <v>28.979610000000001</v>
      </c>
    </row>
    <row r="72" spans="1:13">
      <c r="A72" s="65">
        <v>62</v>
      </c>
      <c r="B72" s="118" t="s">
        <v>50</v>
      </c>
      <c r="C72" s="121">
        <v>72.25</v>
      </c>
      <c r="D72" s="119">
        <v>72.45</v>
      </c>
      <c r="E72" s="119">
        <v>71.75</v>
      </c>
      <c r="F72" s="119">
        <v>71.25</v>
      </c>
      <c r="G72" s="119">
        <v>70.55</v>
      </c>
      <c r="H72" s="119">
        <v>72.95</v>
      </c>
      <c r="I72" s="119">
        <v>73.65000000000002</v>
      </c>
      <c r="J72" s="119">
        <v>74.150000000000006</v>
      </c>
      <c r="K72" s="118">
        <v>73.150000000000006</v>
      </c>
      <c r="L72" s="118">
        <v>71.95</v>
      </c>
      <c r="M72" s="118">
        <v>28.120940000000001</v>
      </c>
    </row>
    <row r="73" spans="1:13">
      <c r="A73" s="65">
        <v>63</v>
      </c>
      <c r="B73" s="118" t="s">
        <v>192</v>
      </c>
      <c r="C73" s="121">
        <v>30.15</v>
      </c>
      <c r="D73" s="119">
        <v>29.966666666666669</v>
      </c>
      <c r="E73" s="119">
        <v>29.133333333333336</v>
      </c>
      <c r="F73" s="119">
        <v>28.116666666666667</v>
      </c>
      <c r="G73" s="119">
        <v>27.283333333333335</v>
      </c>
      <c r="H73" s="119">
        <v>30.983333333333338</v>
      </c>
      <c r="I73" s="119">
        <v>31.816666666666666</v>
      </c>
      <c r="J73" s="119">
        <v>32.833333333333343</v>
      </c>
      <c r="K73" s="118">
        <v>30.8</v>
      </c>
      <c r="L73" s="118">
        <v>28.95</v>
      </c>
      <c r="M73" s="118">
        <v>19.12201</v>
      </c>
    </row>
    <row r="74" spans="1:13">
      <c r="A74" s="65">
        <v>64</v>
      </c>
      <c r="B74" s="118" t="s">
        <v>51</v>
      </c>
      <c r="C74" s="121">
        <v>589.4</v>
      </c>
      <c r="D74" s="119">
        <v>583.48333333333323</v>
      </c>
      <c r="E74" s="119">
        <v>576.01666666666642</v>
      </c>
      <c r="F74" s="119">
        <v>562.63333333333321</v>
      </c>
      <c r="G74" s="119">
        <v>555.1666666666664</v>
      </c>
      <c r="H74" s="119">
        <v>596.86666666666645</v>
      </c>
      <c r="I74" s="119">
        <v>604.33333333333337</v>
      </c>
      <c r="J74" s="119">
        <v>617.71666666666647</v>
      </c>
      <c r="K74" s="118">
        <v>590.95000000000005</v>
      </c>
      <c r="L74" s="118">
        <v>570.1</v>
      </c>
      <c r="M74" s="118">
        <v>19.89724</v>
      </c>
    </row>
    <row r="75" spans="1:13">
      <c r="A75" s="65">
        <v>65</v>
      </c>
      <c r="B75" s="118" t="s">
        <v>608</v>
      </c>
      <c r="C75" s="121">
        <v>752.1</v>
      </c>
      <c r="D75" s="119">
        <v>752.25</v>
      </c>
      <c r="E75" s="119">
        <v>737.45</v>
      </c>
      <c r="F75" s="119">
        <v>722.80000000000007</v>
      </c>
      <c r="G75" s="119">
        <v>708.00000000000011</v>
      </c>
      <c r="H75" s="119">
        <v>766.9</v>
      </c>
      <c r="I75" s="119">
        <v>781.69999999999993</v>
      </c>
      <c r="J75" s="119">
        <v>796.34999999999991</v>
      </c>
      <c r="K75" s="118">
        <v>767.05</v>
      </c>
      <c r="L75" s="118">
        <v>737.6</v>
      </c>
      <c r="M75" s="118">
        <v>0.63717000000000001</v>
      </c>
    </row>
    <row r="76" spans="1:13" s="18" customFormat="1">
      <c r="A76" s="65">
        <v>66</v>
      </c>
      <c r="B76" s="118" t="s">
        <v>610</v>
      </c>
      <c r="C76" s="121">
        <v>179.5</v>
      </c>
      <c r="D76" s="119">
        <v>179.01666666666665</v>
      </c>
      <c r="E76" s="119">
        <v>176.58333333333331</v>
      </c>
      <c r="F76" s="119">
        <v>173.66666666666666</v>
      </c>
      <c r="G76" s="119">
        <v>171.23333333333332</v>
      </c>
      <c r="H76" s="119">
        <v>181.93333333333331</v>
      </c>
      <c r="I76" s="119">
        <v>184.36666666666665</v>
      </c>
      <c r="J76" s="119">
        <v>187.2833333333333</v>
      </c>
      <c r="K76" s="118">
        <v>181.45</v>
      </c>
      <c r="L76" s="118">
        <v>176.1</v>
      </c>
      <c r="M76" s="118">
        <v>1.0012399999999999</v>
      </c>
    </row>
    <row r="77" spans="1:13" s="18" customFormat="1">
      <c r="A77" s="65">
        <v>67</v>
      </c>
      <c r="B77" s="118" t="s">
        <v>616</v>
      </c>
      <c r="C77" s="121">
        <v>3648.9</v>
      </c>
      <c r="D77" s="119">
        <v>3621.2833333333328</v>
      </c>
      <c r="E77" s="119">
        <v>3562.5666666666657</v>
      </c>
      <c r="F77" s="119">
        <v>3476.2333333333327</v>
      </c>
      <c r="G77" s="119">
        <v>3417.5166666666655</v>
      </c>
      <c r="H77" s="119">
        <v>3707.6166666666659</v>
      </c>
      <c r="I77" s="119">
        <v>3766.333333333333</v>
      </c>
      <c r="J77" s="119">
        <v>3852.6666666666661</v>
      </c>
      <c r="K77" s="118">
        <v>3680</v>
      </c>
      <c r="L77" s="118">
        <v>3534.95</v>
      </c>
      <c r="M77" s="118">
        <v>1.9369999999999998E-2</v>
      </c>
    </row>
    <row r="78" spans="1:13" s="18" customFormat="1">
      <c r="A78" s="65">
        <v>68</v>
      </c>
      <c r="B78" s="118" t="s">
        <v>618</v>
      </c>
      <c r="C78" s="121">
        <v>687.1</v>
      </c>
      <c r="D78" s="119">
        <v>683.85</v>
      </c>
      <c r="E78" s="119">
        <v>665.7</v>
      </c>
      <c r="F78" s="119">
        <v>644.30000000000007</v>
      </c>
      <c r="G78" s="119">
        <v>626.15000000000009</v>
      </c>
      <c r="H78" s="119">
        <v>705.25</v>
      </c>
      <c r="I78" s="119">
        <v>723.39999999999986</v>
      </c>
      <c r="J78" s="119">
        <v>744.8</v>
      </c>
      <c r="K78" s="118">
        <v>702</v>
      </c>
      <c r="L78" s="118">
        <v>662.45</v>
      </c>
      <c r="M78" s="118">
        <v>0.39440999999999998</v>
      </c>
    </row>
    <row r="79" spans="1:13" s="18" customFormat="1">
      <c r="A79" s="65">
        <v>69</v>
      </c>
      <c r="B79" s="118" t="s">
        <v>622</v>
      </c>
      <c r="C79" s="121">
        <v>260.89999999999998</v>
      </c>
      <c r="D79" s="119">
        <v>261.63333333333333</v>
      </c>
      <c r="E79" s="119">
        <v>257.26666666666665</v>
      </c>
      <c r="F79" s="119">
        <v>253.63333333333333</v>
      </c>
      <c r="G79" s="119">
        <v>249.26666666666665</v>
      </c>
      <c r="H79" s="119">
        <v>265.26666666666665</v>
      </c>
      <c r="I79" s="119">
        <v>269.63333333333333</v>
      </c>
      <c r="J79" s="119">
        <v>273.26666666666665</v>
      </c>
      <c r="K79" s="118">
        <v>266</v>
      </c>
      <c r="L79" s="118">
        <v>258</v>
      </c>
      <c r="M79" s="118">
        <v>2.3994499999999999</v>
      </c>
    </row>
    <row r="80" spans="1:13" s="18" customFormat="1">
      <c r="A80" s="65">
        <v>70</v>
      </c>
      <c r="B80" s="118" t="s">
        <v>52</v>
      </c>
      <c r="C80" s="121">
        <v>19194.8</v>
      </c>
      <c r="D80" s="119">
        <v>19198.5</v>
      </c>
      <c r="E80" s="119">
        <v>19029.55</v>
      </c>
      <c r="F80" s="119">
        <v>18864.3</v>
      </c>
      <c r="G80" s="119">
        <v>18695.349999999999</v>
      </c>
      <c r="H80" s="119">
        <v>19363.75</v>
      </c>
      <c r="I80" s="119">
        <v>19532.699999999997</v>
      </c>
      <c r="J80" s="119">
        <v>19697.95</v>
      </c>
      <c r="K80" s="118">
        <v>19367.45</v>
      </c>
      <c r="L80" s="118">
        <v>19033.25</v>
      </c>
      <c r="M80" s="118">
        <v>8.1759999999999999E-2</v>
      </c>
    </row>
    <row r="81" spans="1:13" s="18" customFormat="1">
      <c r="A81" s="65">
        <v>71</v>
      </c>
      <c r="B81" s="118" t="s">
        <v>53</v>
      </c>
      <c r="C81" s="121">
        <v>376.65</v>
      </c>
      <c r="D81" s="119">
        <v>378.61666666666662</v>
      </c>
      <c r="E81" s="119">
        <v>373.78333333333325</v>
      </c>
      <c r="F81" s="119">
        <v>370.91666666666663</v>
      </c>
      <c r="G81" s="119">
        <v>366.08333333333326</v>
      </c>
      <c r="H81" s="119">
        <v>381.48333333333323</v>
      </c>
      <c r="I81" s="119">
        <v>386.31666666666661</v>
      </c>
      <c r="J81" s="119">
        <v>389.18333333333322</v>
      </c>
      <c r="K81" s="118">
        <v>383.45</v>
      </c>
      <c r="L81" s="118">
        <v>375.75</v>
      </c>
      <c r="M81" s="118">
        <v>43.048270000000002</v>
      </c>
    </row>
    <row r="82" spans="1:13" s="18" customFormat="1">
      <c r="A82" s="65">
        <v>72</v>
      </c>
      <c r="B82" s="118" t="s">
        <v>3169</v>
      </c>
      <c r="C82" s="121">
        <v>19.05</v>
      </c>
      <c r="D82" s="119">
        <v>19.183333333333334</v>
      </c>
      <c r="E82" s="119">
        <v>18.616666666666667</v>
      </c>
      <c r="F82" s="119">
        <v>18.183333333333334</v>
      </c>
      <c r="G82" s="119">
        <v>17.616666666666667</v>
      </c>
      <c r="H82" s="119">
        <v>19.616666666666667</v>
      </c>
      <c r="I82" s="119">
        <v>20.183333333333337</v>
      </c>
      <c r="J82" s="119">
        <v>20.616666666666667</v>
      </c>
      <c r="K82" s="118">
        <v>19.75</v>
      </c>
      <c r="L82" s="118">
        <v>18.75</v>
      </c>
      <c r="M82" s="118">
        <v>0.71140000000000003</v>
      </c>
    </row>
    <row r="83" spans="1:13" s="18" customFormat="1">
      <c r="A83" s="65">
        <v>73</v>
      </c>
      <c r="B83" s="118" t="s">
        <v>628</v>
      </c>
      <c r="C83" s="121">
        <v>194.3</v>
      </c>
      <c r="D83" s="119">
        <v>193.15</v>
      </c>
      <c r="E83" s="119">
        <v>191.3</v>
      </c>
      <c r="F83" s="119">
        <v>188.3</v>
      </c>
      <c r="G83" s="119">
        <v>186.45000000000002</v>
      </c>
      <c r="H83" s="119">
        <v>196.15</v>
      </c>
      <c r="I83" s="119">
        <v>197.99999999999997</v>
      </c>
      <c r="J83" s="119">
        <v>201</v>
      </c>
      <c r="K83" s="118">
        <v>195</v>
      </c>
      <c r="L83" s="118">
        <v>190.15</v>
      </c>
      <c r="M83" s="118">
        <v>0.63321000000000005</v>
      </c>
    </row>
    <row r="84" spans="1:13" s="18" customFormat="1">
      <c r="A84" s="65">
        <v>74</v>
      </c>
      <c r="B84" s="118" t="s">
        <v>193</v>
      </c>
      <c r="C84" s="121">
        <v>6459.5</v>
      </c>
      <c r="D84" s="119">
        <v>6459.4833333333336</v>
      </c>
      <c r="E84" s="119">
        <v>6424.5666666666675</v>
      </c>
      <c r="F84" s="119">
        <v>6389.6333333333341</v>
      </c>
      <c r="G84" s="119">
        <v>6354.7166666666681</v>
      </c>
      <c r="H84" s="119">
        <v>6494.416666666667</v>
      </c>
      <c r="I84" s="119">
        <v>6529.333333333333</v>
      </c>
      <c r="J84" s="119">
        <v>6564.2666666666664</v>
      </c>
      <c r="K84" s="118">
        <v>6494.4</v>
      </c>
      <c r="L84" s="118">
        <v>6424.55</v>
      </c>
      <c r="M84" s="118">
        <v>1.6809400000000001</v>
      </c>
    </row>
    <row r="85" spans="1:13" s="18" customFormat="1">
      <c r="A85" s="65">
        <v>75</v>
      </c>
      <c r="B85" s="118" t="s">
        <v>258</v>
      </c>
      <c r="C85" s="121">
        <v>771.9</v>
      </c>
      <c r="D85" s="119">
        <v>774.1</v>
      </c>
      <c r="E85" s="119">
        <v>767.85</v>
      </c>
      <c r="F85" s="119">
        <v>763.8</v>
      </c>
      <c r="G85" s="119">
        <v>757.55</v>
      </c>
      <c r="H85" s="119">
        <v>778.15000000000009</v>
      </c>
      <c r="I85" s="119">
        <v>784.40000000000009</v>
      </c>
      <c r="J85" s="119">
        <v>788.45000000000016</v>
      </c>
      <c r="K85" s="118">
        <v>780.35</v>
      </c>
      <c r="L85" s="118">
        <v>770.05</v>
      </c>
      <c r="M85" s="118">
        <v>0.81147000000000002</v>
      </c>
    </row>
    <row r="86" spans="1:13" s="18" customFormat="1">
      <c r="A86" s="65">
        <v>77</v>
      </c>
      <c r="B86" s="118" t="s">
        <v>195</v>
      </c>
      <c r="C86" s="121">
        <v>340</v>
      </c>
      <c r="D86" s="119">
        <v>344.3</v>
      </c>
      <c r="E86" s="119">
        <v>331.70000000000005</v>
      </c>
      <c r="F86" s="119">
        <v>323.40000000000003</v>
      </c>
      <c r="G86" s="119">
        <v>310.80000000000007</v>
      </c>
      <c r="H86" s="119">
        <v>352.6</v>
      </c>
      <c r="I86" s="119">
        <v>365.20000000000005</v>
      </c>
      <c r="J86" s="119">
        <v>373.5</v>
      </c>
      <c r="K86" s="118">
        <v>356.9</v>
      </c>
      <c r="L86" s="118">
        <v>336</v>
      </c>
      <c r="M86" s="118">
        <v>95.818600000000004</v>
      </c>
    </row>
    <row r="87" spans="1:13" s="18" customFormat="1">
      <c r="A87" s="65">
        <v>78</v>
      </c>
      <c r="B87" s="118" t="s">
        <v>54</v>
      </c>
      <c r="C87" s="121">
        <v>270.64999999999998</v>
      </c>
      <c r="D87" s="119">
        <v>270.64999999999998</v>
      </c>
      <c r="E87" s="119">
        <v>267.59999999999997</v>
      </c>
      <c r="F87" s="119">
        <v>264.55</v>
      </c>
      <c r="G87" s="119">
        <v>261.5</v>
      </c>
      <c r="H87" s="119">
        <v>273.69999999999993</v>
      </c>
      <c r="I87" s="119">
        <v>276.74999999999989</v>
      </c>
      <c r="J87" s="119">
        <v>279.7999999999999</v>
      </c>
      <c r="K87" s="118">
        <v>273.7</v>
      </c>
      <c r="L87" s="118">
        <v>267.60000000000002</v>
      </c>
      <c r="M87" s="118">
        <v>55.85528</v>
      </c>
    </row>
    <row r="88" spans="1:13" s="18" customFormat="1">
      <c r="A88" s="65">
        <v>79</v>
      </c>
      <c r="B88" s="118" t="s">
        <v>641</v>
      </c>
      <c r="C88" s="121">
        <v>314.7</v>
      </c>
      <c r="D88" s="119">
        <v>313.49999999999994</v>
      </c>
      <c r="E88" s="119">
        <v>309.59999999999991</v>
      </c>
      <c r="F88" s="119">
        <v>304.49999999999994</v>
      </c>
      <c r="G88" s="119">
        <v>300.59999999999991</v>
      </c>
      <c r="H88" s="119">
        <v>318.59999999999991</v>
      </c>
      <c r="I88" s="119">
        <v>322.49999999999989</v>
      </c>
      <c r="J88" s="119">
        <v>327.59999999999991</v>
      </c>
      <c r="K88" s="118">
        <v>317.39999999999998</v>
      </c>
      <c r="L88" s="118">
        <v>308.39999999999998</v>
      </c>
      <c r="M88" s="118">
        <v>5.9865599999999999</v>
      </c>
    </row>
    <row r="89" spans="1:13" s="18" customFormat="1">
      <c r="A89" s="65">
        <v>80</v>
      </c>
      <c r="B89" s="118" t="s">
        <v>642</v>
      </c>
      <c r="C89" s="121">
        <v>597.5</v>
      </c>
      <c r="D89" s="119">
        <v>597.69999999999993</v>
      </c>
      <c r="E89" s="119">
        <v>590.39999999999986</v>
      </c>
      <c r="F89" s="119">
        <v>583.29999999999995</v>
      </c>
      <c r="G89" s="119">
        <v>575.99999999999989</v>
      </c>
      <c r="H89" s="119">
        <v>604.79999999999984</v>
      </c>
      <c r="I89" s="119">
        <v>612.0999999999998</v>
      </c>
      <c r="J89" s="119">
        <v>619.19999999999982</v>
      </c>
      <c r="K89" s="118">
        <v>605</v>
      </c>
      <c r="L89" s="118">
        <v>590.6</v>
      </c>
      <c r="M89" s="118">
        <v>3.7685900000000001</v>
      </c>
    </row>
    <row r="90" spans="1:13" s="18" customFormat="1">
      <c r="A90" s="65">
        <v>81</v>
      </c>
      <c r="B90" s="118" t="s">
        <v>644</v>
      </c>
      <c r="C90" s="121">
        <v>404.25</v>
      </c>
      <c r="D90" s="119">
        <v>403.2166666666667</v>
      </c>
      <c r="E90" s="119">
        <v>399.03333333333342</v>
      </c>
      <c r="F90" s="119">
        <v>393.81666666666672</v>
      </c>
      <c r="G90" s="119">
        <v>389.63333333333344</v>
      </c>
      <c r="H90" s="119">
        <v>408.43333333333339</v>
      </c>
      <c r="I90" s="119">
        <v>412.61666666666667</v>
      </c>
      <c r="J90" s="119">
        <v>417.83333333333337</v>
      </c>
      <c r="K90" s="118">
        <v>407.4</v>
      </c>
      <c r="L90" s="118">
        <v>398</v>
      </c>
      <c r="M90" s="118">
        <v>0.38252999999999998</v>
      </c>
    </row>
    <row r="91" spans="1:13" s="18" customFormat="1">
      <c r="A91" s="65">
        <v>82</v>
      </c>
      <c r="B91" s="118" t="s">
        <v>645</v>
      </c>
      <c r="C91" s="121">
        <v>351.05</v>
      </c>
      <c r="D91" s="119">
        <v>349.84999999999997</v>
      </c>
      <c r="E91" s="119">
        <v>346.19999999999993</v>
      </c>
      <c r="F91" s="119">
        <v>341.34999999999997</v>
      </c>
      <c r="G91" s="119">
        <v>337.69999999999993</v>
      </c>
      <c r="H91" s="119">
        <v>354.69999999999993</v>
      </c>
      <c r="I91" s="119">
        <v>358.34999999999991</v>
      </c>
      <c r="J91" s="119">
        <v>363.19999999999993</v>
      </c>
      <c r="K91" s="118">
        <v>353.5</v>
      </c>
      <c r="L91" s="118">
        <v>345</v>
      </c>
      <c r="M91" s="118">
        <v>0.41450999999999999</v>
      </c>
    </row>
    <row r="92" spans="1:13" s="18" customFormat="1">
      <c r="A92" s="65">
        <v>83</v>
      </c>
      <c r="B92" s="118" t="s">
        <v>649</v>
      </c>
      <c r="C92" s="121">
        <v>1285.9000000000001</v>
      </c>
      <c r="D92" s="119">
        <v>1283.6333333333334</v>
      </c>
      <c r="E92" s="119">
        <v>1262.2666666666669</v>
      </c>
      <c r="F92" s="119">
        <v>1238.6333333333334</v>
      </c>
      <c r="G92" s="119">
        <v>1217.2666666666669</v>
      </c>
      <c r="H92" s="119">
        <v>1307.2666666666669</v>
      </c>
      <c r="I92" s="119">
        <v>1328.6333333333332</v>
      </c>
      <c r="J92" s="119">
        <v>1352.2666666666669</v>
      </c>
      <c r="K92" s="118">
        <v>1305</v>
      </c>
      <c r="L92" s="118">
        <v>1260</v>
      </c>
      <c r="M92" s="118">
        <v>1.44628</v>
      </c>
    </row>
    <row r="93" spans="1:13" s="18" customFormat="1">
      <c r="A93" s="65">
        <v>84</v>
      </c>
      <c r="B93" s="118" t="s">
        <v>233</v>
      </c>
      <c r="C93" s="121">
        <v>154.94999999999999</v>
      </c>
      <c r="D93" s="119">
        <v>154.54999999999998</v>
      </c>
      <c r="E93" s="119">
        <v>153.09999999999997</v>
      </c>
      <c r="F93" s="119">
        <v>151.24999999999997</v>
      </c>
      <c r="G93" s="119">
        <v>149.79999999999995</v>
      </c>
      <c r="H93" s="119">
        <v>156.39999999999998</v>
      </c>
      <c r="I93" s="119">
        <v>157.84999999999997</v>
      </c>
      <c r="J93" s="119">
        <v>159.69999999999999</v>
      </c>
      <c r="K93" s="118">
        <v>156</v>
      </c>
      <c r="L93" s="118">
        <v>152.69999999999999</v>
      </c>
      <c r="M93" s="118">
        <v>29.002749999999999</v>
      </c>
    </row>
    <row r="94" spans="1:13" s="18" customFormat="1">
      <c r="A94" s="65">
        <v>85</v>
      </c>
      <c r="B94" s="118" t="s">
        <v>652</v>
      </c>
      <c r="C94" s="121">
        <v>256.10000000000002</v>
      </c>
      <c r="D94" s="119">
        <v>255.38333333333335</v>
      </c>
      <c r="E94" s="119">
        <v>253.26666666666671</v>
      </c>
      <c r="F94" s="119">
        <v>250.43333333333337</v>
      </c>
      <c r="G94" s="119">
        <v>248.31666666666672</v>
      </c>
      <c r="H94" s="119">
        <v>258.2166666666667</v>
      </c>
      <c r="I94" s="119">
        <v>260.33333333333331</v>
      </c>
      <c r="J94" s="119">
        <v>263.16666666666669</v>
      </c>
      <c r="K94" s="118">
        <v>257.5</v>
      </c>
      <c r="L94" s="118">
        <v>252.55</v>
      </c>
      <c r="M94" s="118">
        <v>0.37348999999999999</v>
      </c>
    </row>
    <row r="95" spans="1:13" s="18" customFormat="1">
      <c r="A95" s="65">
        <v>86</v>
      </c>
      <c r="B95" s="118" t="s">
        <v>2453</v>
      </c>
      <c r="C95" s="121">
        <v>265.55</v>
      </c>
      <c r="D95" s="119">
        <v>265.68333333333334</v>
      </c>
      <c r="E95" s="119">
        <v>263.9666666666667</v>
      </c>
      <c r="F95" s="119">
        <v>262.38333333333338</v>
      </c>
      <c r="G95" s="119">
        <v>260.66666666666674</v>
      </c>
      <c r="H95" s="119">
        <v>267.26666666666665</v>
      </c>
      <c r="I95" s="119">
        <v>268.98333333333323</v>
      </c>
      <c r="J95" s="119">
        <v>270.56666666666661</v>
      </c>
      <c r="K95" s="118">
        <v>267.39999999999998</v>
      </c>
      <c r="L95" s="118">
        <v>264.10000000000002</v>
      </c>
      <c r="M95" s="118">
        <v>1.7021599999999999</v>
      </c>
    </row>
    <row r="96" spans="1:13" s="18" customFormat="1">
      <c r="A96" s="65">
        <v>87</v>
      </c>
      <c r="B96" s="118" t="s">
        <v>232</v>
      </c>
      <c r="C96" s="121">
        <v>1437.15</v>
      </c>
      <c r="D96" s="119">
        <v>1424.45</v>
      </c>
      <c r="E96" s="119">
        <v>1407.75</v>
      </c>
      <c r="F96" s="119">
        <v>1378.35</v>
      </c>
      <c r="G96" s="119">
        <v>1361.6499999999999</v>
      </c>
      <c r="H96" s="119">
        <v>1453.8500000000001</v>
      </c>
      <c r="I96" s="119">
        <v>1470.5500000000004</v>
      </c>
      <c r="J96" s="119">
        <v>1499.9500000000003</v>
      </c>
      <c r="K96" s="118">
        <v>1441.15</v>
      </c>
      <c r="L96" s="118">
        <v>1395.05</v>
      </c>
      <c r="M96" s="118">
        <v>10.450850000000001</v>
      </c>
    </row>
    <row r="97" spans="1:13" s="18" customFormat="1">
      <c r="A97" s="65">
        <v>88</v>
      </c>
      <c r="B97" s="118" t="s">
        <v>659</v>
      </c>
      <c r="C97" s="121">
        <v>68.95</v>
      </c>
      <c r="D97" s="119">
        <v>68.516666666666666</v>
      </c>
      <c r="E97" s="119">
        <v>67.533333333333331</v>
      </c>
      <c r="F97" s="119">
        <v>66.11666666666666</v>
      </c>
      <c r="G97" s="119">
        <v>65.133333333333326</v>
      </c>
      <c r="H97" s="119">
        <v>69.933333333333337</v>
      </c>
      <c r="I97" s="119">
        <v>70.916666666666657</v>
      </c>
      <c r="J97" s="119">
        <v>72.333333333333343</v>
      </c>
      <c r="K97" s="118">
        <v>69.5</v>
      </c>
      <c r="L97" s="118">
        <v>67.099999999999994</v>
      </c>
      <c r="M97" s="118">
        <v>1.58117</v>
      </c>
    </row>
    <row r="98" spans="1:13" s="18" customFormat="1">
      <c r="A98" s="65">
        <v>89</v>
      </c>
      <c r="B98" s="118" t="s">
        <v>663</v>
      </c>
      <c r="C98" s="121">
        <v>227.35</v>
      </c>
      <c r="D98" s="119">
        <v>229.36666666666665</v>
      </c>
      <c r="E98" s="119">
        <v>223.7833333333333</v>
      </c>
      <c r="F98" s="119">
        <v>220.21666666666667</v>
      </c>
      <c r="G98" s="119">
        <v>214.63333333333333</v>
      </c>
      <c r="H98" s="119">
        <v>232.93333333333328</v>
      </c>
      <c r="I98" s="119">
        <v>238.51666666666659</v>
      </c>
      <c r="J98" s="119">
        <v>242.08333333333326</v>
      </c>
      <c r="K98" s="118">
        <v>234.95</v>
      </c>
      <c r="L98" s="118">
        <v>225.8</v>
      </c>
      <c r="M98" s="118">
        <v>1.4998899999999999</v>
      </c>
    </row>
    <row r="99" spans="1:13" s="18" customFormat="1">
      <c r="A99" s="65">
        <v>90</v>
      </c>
      <c r="B99" s="118" t="s">
        <v>55</v>
      </c>
      <c r="C99" s="121">
        <v>912.8</v>
      </c>
      <c r="D99" s="119">
        <v>909.7833333333333</v>
      </c>
      <c r="E99" s="119">
        <v>898.51666666666665</v>
      </c>
      <c r="F99" s="119">
        <v>884.23333333333335</v>
      </c>
      <c r="G99" s="119">
        <v>872.9666666666667</v>
      </c>
      <c r="H99" s="119">
        <v>924.06666666666661</v>
      </c>
      <c r="I99" s="119">
        <v>935.33333333333326</v>
      </c>
      <c r="J99" s="119">
        <v>949.61666666666656</v>
      </c>
      <c r="K99" s="118">
        <v>921.05</v>
      </c>
      <c r="L99" s="118">
        <v>895.5</v>
      </c>
      <c r="M99" s="118">
        <v>6.4408200000000004</v>
      </c>
    </row>
    <row r="100" spans="1:13" s="18" customFormat="1">
      <c r="A100" s="65">
        <v>91</v>
      </c>
      <c r="B100" s="118" t="s">
        <v>666</v>
      </c>
      <c r="C100" s="121">
        <v>2787.85</v>
      </c>
      <c r="D100" s="119">
        <v>2798.5500000000006</v>
      </c>
      <c r="E100" s="119">
        <v>2753.1000000000013</v>
      </c>
      <c r="F100" s="119">
        <v>2718.3500000000008</v>
      </c>
      <c r="G100" s="119">
        <v>2672.9000000000015</v>
      </c>
      <c r="H100" s="119">
        <v>2833.3000000000011</v>
      </c>
      <c r="I100" s="119">
        <v>2878.7500000000009</v>
      </c>
      <c r="J100" s="119">
        <v>2913.5000000000009</v>
      </c>
      <c r="K100" s="118">
        <v>2844</v>
      </c>
      <c r="L100" s="118">
        <v>2763.8</v>
      </c>
      <c r="M100" s="118">
        <v>4.9869999999999998E-2</v>
      </c>
    </row>
    <row r="101" spans="1:13">
      <c r="A101" s="65">
        <v>92</v>
      </c>
      <c r="B101" s="118" t="s">
        <v>2331</v>
      </c>
      <c r="C101" s="121">
        <v>60.15</v>
      </c>
      <c r="D101" s="119">
        <v>60.233333333333327</v>
      </c>
      <c r="E101" s="119">
        <v>58.616666666666653</v>
      </c>
      <c r="F101" s="119">
        <v>57.083333333333329</v>
      </c>
      <c r="G101" s="119">
        <v>55.466666666666654</v>
      </c>
      <c r="H101" s="119">
        <v>61.766666666666652</v>
      </c>
      <c r="I101" s="119">
        <v>63.383333333333326</v>
      </c>
      <c r="J101" s="119">
        <v>64.916666666666657</v>
      </c>
      <c r="K101" s="118">
        <v>61.85</v>
      </c>
      <c r="L101" s="118">
        <v>58.7</v>
      </c>
      <c r="M101" s="118">
        <v>38.652659999999997</v>
      </c>
    </row>
    <row r="102" spans="1:13">
      <c r="A102" s="65">
        <v>93</v>
      </c>
      <c r="B102" s="118" t="s">
        <v>670</v>
      </c>
      <c r="C102" s="121">
        <v>137.94999999999999</v>
      </c>
      <c r="D102" s="119">
        <v>138.21666666666667</v>
      </c>
      <c r="E102" s="119">
        <v>136.23333333333335</v>
      </c>
      <c r="F102" s="119">
        <v>134.51666666666668</v>
      </c>
      <c r="G102" s="119">
        <v>132.53333333333336</v>
      </c>
      <c r="H102" s="119">
        <v>139.93333333333334</v>
      </c>
      <c r="I102" s="119">
        <v>141.91666666666663</v>
      </c>
      <c r="J102" s="119">
        <v>143.63333333333333</v>
      </c>
      <c r="K102" s="118">
        <v>140.19999999999999</v>
      </c>
      <c r="L102" s="118">
        <v>136.5</v>
      </c>
      <c r="M102" s="118">
        <v>3.0755699999999999</v>
      </c>
    </row>
    <row r="103" spans="1:13">
      <c r="A103" s="65">
        <v>94</v>
      </c>
      <c r="B103" s="118" t="s">
        <v>672</v>
      </c>
      <c r="C103" s="121">
        <v>309.5</v>
      </c>
      <c r="D103" s="119">
        <v>313.15000000000003</v>
      </c>
      <c r="E103" s="119">
        <v>304.45000000000005</v>
      </c>
      <c r="F103" s="119">
        <v>299.40000000000003</v>
      </c>
      <c r="G103" s="119">
        <v>290.70000000000005</v>
      </c>
      <c r="H103" s="119">
        <v>318.20000000000005</v>
      </c>
      <c r="I103" s="119">
        <v>326.89999999999998</v>
      </c>
      <c r="J103" s="119">
        <v>331.95000000000005</v>
      </c>
      <c r="K103" s="118">
        <v>321.85000000000002</v>
      </c>
      <c r="L103" s="118">
        <v>308.10000000000002</v>
      </c>
      <c r="M103" s="118">
        <v>20.147860000000001</v>
      </c>
    </row>
    <row r="104" spans="1:13">
      <c r="A104" s="65">
        <v>95</v>
      </c>
      <c r="B104" s="118" t="s">
        <v>674</v>
      </c>
      <c r="C104" s="121">
        <v>1471.9</v>
      </c>
      <c r="D104" s="119">
        <v>1464.25</v>
      </c>
      <c r="E104" s="119">
        <v>1447.7</v>
      </c>
      <c r="F104" s="119">
        <v>1423.5</v>
      </c>
      <c r="G104" s="119">
        <v>1406.95</v>
      </c>
      <c r="H104" s="119">
        <v>1488.45</v>
      </c>
      <c r="I104" s="119">
        <v>1505.0000000000002</v>
      </c>
      <c r="J104" s="119">
        <v>1529.2</v>
      </c>
      <c r="K104" s="118">
        <v>1480.8</v>
      </c>
      <c r="L104" s="118">
        <v>1440.05</v>
      </c>
      <c r="M104" s="118">
        <v>2.23556</v>
      </c>
    </row>
    <row r="105" spans="1:13">
      <c r="A105" s="65">
        <v>96</v>
      </c>
      <c r="B105" s="118" t="s">
        <v>57</v>
      </c>
      <c r="C105" s="121">
        <v>642.75</v>
      </c>
      <c r="D105" s="119">
        <v>637.91666666666663</v>
      </c>
      <c r="E105" s="119">
        <v>628.83333333333326</v>
      </c>
      <c r="F105" s="119">
        <v>614.91666666666663</v>
      </c>
      <c r="G105" s="119">
        <v>605.83333333333326</v>
      </c>
      <c r="H105" s="119">
        <v>651.83333333333326</v>
      </c>
      <c r="I105" s="119">
        <v>660.91666666666652</v>
      </c>
      <c r="J105" s="119">
        <v>674.83333333333326</v>
      </c>
      <c r="K105" s="118">
        <v>647</v>
      </c>
      <c r="L105" s="118">
        <v>624</v>
      </c>
      <c r="M105" s="118">
        <v>24.51003</v>
      </c>
    </row>
    <row r="106" spans="1:13">
      <c r="A106" s="65">
        <v>97</v>
      </c>
      <c r="B106" s="118" t="s">
        <v>58</v>
      </c>
      <c r="C106" s="121">
        <v>282.64999999999998</v>
      </c>
      <c r="D106" s="119">
        <v>281.16666666666669</v>
      </c>
      <c r="E106" s="119">
        <v>278.48333333333335</v>
      </c>
      <c r="F106" s="119">
        <v>274.31666666666666</v>
      </c>
      <c r="G106" s="119">
        <v>271.63333333333333</v>
      </c>
      <c r="H106" s="119">
        <v>285.33333333333337</v>
      </c>
      <c r="I106" s="119">
        <v>288.01666666666665</v>
      </c>
      <c r="J106" s="119">
        <v>292.18333333333339</v>
      </c>
      <c r="K106" s="118">
        <v>283.85000000000002</v>
      </c>
      <c r="L106" s="118">
        <v>277</v>
      </c>
      <c r="M106" s="118">
        <v>46.276519999999998</v>
      </c>
    </row>
    <row r="107" spans="1:13">
      <c r="A107" s="65">
        <v>98</v>
      </c>
      <c r="B107" s="118" t="s">
        <v>2491</v>
      </c>
      <c r="C107" s="121">
        <v>441.1</v>
      </c>
      <c r="D107" s="119">
        <v>445.7</v>
      </c>
      <c r="E107" s="119">
        <v>434.4</v>
      </c>
      <c r="F107" s="119">
        <v>427.7</v>
      </c>
      <c r="G107" s="119">
        <v>416.4</v>
      </c>
      <c r="H107" s="119">
        <v>452.4</v>
      </c>
      <c r="I107" s="119">
        <v>463.70000000000005</v>
      </c>
      <c r="J107" s="119">
        <v>470.4</v>
      </c>
      <c r="K107" s="118">
        <v>457</v>
      </c>
      <c r="L107" s="118">
        <v>439</v>
      </c>
      <c r="M107" s="118">
        <v>1.55968</v>
      </c>
    </row>
    <row r="108" spans="1:13">
      <c r="A108" s="65">
        <v>99</v>
      </c>
      <c r="B108" s="118" t="s">
        <v>682</v>
      </c>
      <c r="C108" s="121">
        <v>247.4</v>
      </c>
      <c r="D108" s="119">
        <v>247.51666666666668</v>
      </c>
      <c r="E108" s="119">
        <v>240.98333333333335</v>
      </c>
      <c r="F108" s="119">
        <v>234.56666666666666</v>
      </c>
      <c r="G108" s="119">
        <v>228.03333333333333</v>
      </c>
      <c r="H108" s="119">
        <v>253.93333333333337</v>
      </c>
      <c r="I108" s="119">
        <v>260.4666666666667</v>
      </c>
      <c r="J108" s="119">
        <v>266.88333333333338</v>
      </c>
      <c r="K108" s="118">
        <v>254.05</v>
      </c>
      <c r="L108" s="118">
        <v>241.1</v>
      </c>
      <c r="M108" s="118">
        <v>1.52647</v>
      </c>
    </row>
    <row r="109" spans="1:13">
      <c r="A109" s="65">
        <v>100</v>
      </c>
      <c r="B109" s="118" t="s">
        <v>59</v>
      </c>
      <c r="C109" s="121">
        <v>1130.5999999999999</v>
      </c>
      <c r="D109" s="119">
        <v>1133.4833333333333</v>
      </c>
      <c r="E109" s="119">
        <v>1123.0666666666666</v>
      </c>
      <c r="F109" s="119">
        <v>1115.5333333333333</v>
      </c>
      <c r="G109" s="119">
        <v>1105.1166666666666</v>
      </c>
      <c r="H109" s="119">
        <v>1141.0166666666667</v>
      </c>
      <c r="I109" s="119">
        <v>1151.4333333333332</v>
      </c>
      <c r="J109" s="119">
        <v>1158.9666666666667</v>
      </c>
      <c r="K109" s="118">
        <v>1143.9000000000001</v>
      </c>
      <c r="L109" s="118">
        <v>1125.95</v>
      </c>
      <c r="M109" s="118">
        <v>1.83948</v>
      </c>
    </row>
    <row r="110" spans="1:13">
      <c r="A110" s="65">
        <v>101</v>
      </c>
      <c r="B110" s="118" t="s">
        <v>196</v>
      </c>
      <c r="C110" s="121">
        <v>642.54999999999995</v>
      </c>
      <c r="D110" s="119">
        <v>642.23333333333323</v>
      </c>
      <c r="E110" s="119">
        <v>638.46666666666647</v>
      </c>
      <c r="F110" s="119">
        <v>634.38333333333321</v>
      </c>
      <c r="G110" s="119">
        <v>630.61666666666645</v>
      </c>
      <c r="H110" s="119">
        <v>646.31666666666649</v>
      </c>
      <c r="I110" s="119">
        <v>650.08333333333314</v>
      </c>
      <c r="J110" s="119">
        <v>654.16666666666652</v>
      </c>
      <c r="K110" s="118">
        <v>646</v>
      </c>
      <c r="L110" s="118">
        <v>638.15</v>
      </c>
      <c r="M110" s="118">
        <v>3.0864600000000002</v>
      </c>
    </row>
    <row r="111" spans="1:13">
      <c r="A111" s="65">
        <v>102</v>
      </c>
      <c r="B111" s="118" t="s">
        <v>685</v>
      </c>
      <c r="C111" s="121">
        <v>427.75</v>
      </c>
      <c r="D111" s="119">
        <v>427.13333333333338</v>
      </c>
      <c r="E111" s="119">
        <v>419.36666666666679</v>
      </c>
      <c r="F111" s="119">
        <v>410.98333333333341</v>
      </c>
      <c r="G111" s="119">
        <v>403.21666666666681</v>
      </c>
      <c r="H111" s="119">
        <v>435.51666666666677</v>
      </c>
      <c r="I111" s="119">
        <v>443.2833333333333</v>
      </c>
      <c r="J111" s="119">
        <v>451.66666666666674</v>
      </c>
      <c r="K111" s="118">
        <v>434.9</v>
      </c>
      <c r="L111" s="118">
        <v>418.75</v>
      </c>
      <c r="M111" s="118">
        <v>0.98292000000000002</v>
      </c>
    </row>
    <row r="112" spans="1:13">
      <c r="A112" s="65">
        <v>103</v>
      </c>
      <c r="B112" s="118" t="s">
        <v>691</v>
      </c>
      <c r="C112" s="121">
        <v>214.55</v>
      </c>
      <c r="D112" s="119">
        <v>214</v>
      </c>
      <c r="E112" s="119">
        <v>211.55</v>
      </c>
      <c r="F112" s="119">
        <v>208.55</v>
      </c>
      <c r="G112" s="119">
        <v>206.10000000000002</v>
      </c>
      <c r="H112" s="119">
        <v>217</v>
      </c>
      <c r="I112" s="119">
        <v>219.45</v>
      </c>
      <c r="J112" s="119">
        <v>222.45</v>
      </c>
      <c r="K112" s="118">
        <v>216.45</v>
      </c>
      <c r="L112" s="118">
        <v>211</v>
      </c>
      <c r="M112" s="118">
        <v>0.46700000000000003</v>
      </c>
    </row>
    <row r="113" spans="1:13">
      <c r="A113" s="65">
        <v>104</v>
      </c>
      <c r="B113" s="118" t="s">
        <v>194</v>
      </c>
      <c r="C113" s="121">
        <v>1805.85</v>
      </c>
      <c r="D113" s="119">
        <v>1794.6333333333332</v>
      </c>
      <c r="E113" s="119">
        <v>1774.2666666666664</v>
      </c>
      <c r="F113" s="119">
        <v>1742.6833333333332</v>
      </c>
      <c r="G113" s="119">
        <v>1722.3166666666664</v>
      </c>
      <c r="H113" s="119">
        <v>1826.2166666666665</v>
      </c>
      <c r="I113" s="119">
        <v>1846.5833333333333</v>
      </c>
      <c r="J113" s="119">
        <v>1878.1666666666665</v>
      </c>
      <c r="K113" s="118">
        <v>1815</v>
      </c>
      <c r="L113" s="118">
        <v>1763.05</v>
      </c>
      <c r="M113" s="118">
        <v>0.13492999999999999</v>
      </c>
    </row>
    <row r="114" spans="1:13">
      <c r="A114" s="65">
        <v>105</v>
      </c>
      <c r="B114" s="117" t="s">
        <v>697</v>
      </c>
      <c r="C114" s="121">
        <v>263.35000000000002</v>
      </c>
      <c r="D114" s="119">
        <v>265.41666666666669</v>
      </c>
      <c r="E114" s="119">
        <v>257.63333333333338</v>
      </c>
      <c r="F114" s="119">
        <v>251.91666666666669</v>
      </c>
      <c r="G114" s="119">
        <v>244.13333333333338</v>
      </c>
      <c r="H114" s="119">
        <v>271.13333333333338</v>
      </c>
      <c r="I114" s="119">
        <v>278.91666666666669</v>
      </c>
      <c r="J114" s="119">
        <v>284.63333333333338</v>
      </c>
      <c r="K114" s="118">
        <v>273.2</v>
      </c>
      <c r="L114" s="118">
        <v>259.7</v>
      </c>
      <c r="M114" s="118">
        <v>6.9922199999999997</v>
      </c>
    </row>
    <row r="115" spans="1:13">
      <c r="A115" s="65">
        <v>106</v>
      </c>
      <c r="B115" s="118" t="s">
        <v>701</v>
      </c>
      <c r="C115" s="121">
        <v>185.2</v>
      </c>
      <c r="D115" s="119">
        <v>182.4</v>
      </c>
      <c r="E115" s="119">
        <v>178.8</v>
      </c>
      <c r="F115" s="119">
        <v>172.4</v>
      </c>
      <c r="G115" s="119">
        <v>168.8</v>
      </c>
      <c r="H115" s="119">
        <v>188.8</v>
      </c>
      <c r="I115" s="119">
        <v>192.39999999999998</v>
      </c>
      <c r="J115" s="119">
        <v>198.8</v>
      </c>
      <c r="K115" s="118">
        <v>186</v>
      </c>
      <c r="L115" s="118">
        <v>176</v>
      </c>
      <c r="M115" s="118">
        <v>7.0041099999999998</v>
      </c>
    </row>
    <row r="116" spans="1:13">
      <c r="A116" s="65">
        <v>107</v>
      </c>
      <c r="B116" s="118" t="s">
        <v>352</v>
      </c>
      <c r="C116" s="121">
        <v>672.5</v>
      </c>
      <c r="D116" s="119">
        <v>674.4666666666667</v>
      </c>
      <c r="E116" s="119">
        <v>664.03333333333342</v>
      </c>
      <c r="F116" s="119">
        <v>655.56666666666672</v>
      </c>
      <c r="G116" s="119">
        <v>645.13333333333344</v>
      </c>
      <c r="H116" s="119">
        <v>682.93333333333339</v>
      </c>
      <c r="I116" s="119">
        <v>693.36666666666679</v>
      </c>
      <c r="J116" s="119">
        <v>701.83333333333337</v>
      </c>
      <c r="K116" s="118">
        <v>684.9</v>
      </c>
      <c r="L116" s="118">
        <v>666</v>
      </c>
      <c r="M116" s="118">
        <v>5.42516</v>
      </c>
    </row>
    <row r="117" spans="1:13">
      <c r="A117" s="65">
        <v>108</v>
      </c>
      <c r="B117" s="118" t="s">
        <v>706</v>
      </c>
      <c r="C117" s="121">
        <v>715.05</v>
      </c>
      <c r="D117" s="119">
        <v>711</v>
      </c>
      <c r="E117" s="119">
        <v>703</v>
      </c>
      <c r="F117" s="119">
        <v>690.95</v>
      </c>
      <c r="G117" s="119">
        <v>682.95</v>
      </c>
      <c r="H117" s="119">
        <v>723.05</v>
      </c>
      <c r="I117" s="119">
        <v>731.05</v>
      </c>
      <c r="J117" s="119">
        <v>743.09999999999991</v>
      </c>
      <c r="K117" s="118">
        <v>719</v>
      </c>
      <c r="L117" s="118">
        <v>698.95</v>
      </c>
      <c r="M117" s="118">
        <v>2.21197</v>
      </c>
    </row>
    <row r="118" spans="1:13">
      <c r="A118" s="65">
        <v>109</v>
      </c>
      <c r="B118" s="118" t="s">
        <v>60</v>
      </c>
      <c r="C118" s="121">
        <v>453</v>
      </c>
      <c r="D118" s="119">
        <v>449.16666666666669</v>
      </c>
      <c r="E118" s="119">
        <v>444.33333333333337</v>
      </c>
      <c r="F118" s="119">
        <v>435.66666666666669</v>
      </c>
      <c r="G118" s="119">
        <v>430.83333333333337</v>
      </c>
      <c r="H118" s="119">
        <v>457.83333333333337</v>
      </c>
      <c r="I118" s="119">
        <v>462.66666666666674</v>
      </c>
      <c r="J118" s="119">
        <v>471.33333333333337</v>
      </c>
      <c r="K118" s="118">
        <v>454</v>
      </c>
      <c r="L118" s="118">
        <v>440.5</v>
      </c>
      <c r="M118" s="118">
        <v>27.329229999999999</v>
      </c>
    </row>
    <row r="119" spans="1:13">
      <c r="A119" s="65">
        <v>110</v>
      </c>
      <c r="B119" s="118" t="s">
        <v>716</v>
      </c>
      <c r="C119" s="121">
        <v>246.25</v>
      </c>
      <c r="D119" s="119">
        <v>247.75</v>
      </c>
      <c r="E119" s="119">
        <v>243.5</v>
      </c>
      <c r="F119" s="119">
        <v>240.75</v>
      </c>
      <c r="G119" s="119">
        <v>236.5</v>
      </c>
      <c r="H119" s="119">
        <v>250.5</v>
      </c>
      <c r="I119" s="119">
        <v>254.75</v>
      </c>
      <c r="J119" s="119">
        <v>257.5</v>
      </c>
      <c r="K119" s="118">
        <v>252</v>
      </c>
      <c r="L119" s="118">
        <v>245</v>
      </c>
      <c r="M119" s="118">
        <v>0.48519000000000001</v>
      </c>
    </row>
    <row r="120" spans="1:13">
      <c r="A120" s="65">
        <v>111</v>
      </c>
      <c r="B120" s="118" t="s">
        <v>2154</v>
      </c>
      <c r="C120" s="121">
        <v>847.05</v>
      </c>
      <c r="D120" s="119">
        <v>851.08333333333337</v>
      </c>
      <c r="E120" s="119">
        <v>838.16666666666674</v>
      </c>
      <c r="F120" s="119">
        <v>829.28333333333342</v>
      </c>
      <c r="G120" s="119">
        <v>816.36666666666679</v>
      </c>
      <c r="H120" s="119">
        <v>859.9666666666667</v>
      </c>
      <c r="I120" s="119">
        <v>872.88333333333344</v>
      </c>
      <c r="J120" s="119">
        <v>881.76666666666665</v>
      </c>
      <c r="K120" s="118">
        <v>864</v>
      </c>
      <c r="L120" s="118">
        <v>842.2</v>
      </c>
      <c r="M120" s="118">
        <v>1.7718499999999999</v>
      </c>
    </row>
    <row r="121" spans="1:13">
      <c r="A121" s="65">
        <v>112</v>
      </c>
      <c r="B121" s="118" t="s">
        <v>718</v>
      </c>
      <c r="C121" s="121">
        <v>30.95</v>
      </c>
      <c r="D121" s="119">
        <v>30.900000000000002</v>
      </c>
      <c r="E121" s="119">
        <v>30.050000000000004</v>
      </c>
      <c r="F121" s="119">
        <v>29.150000000000002</v>
      </c>
      <c r="G121" s="119">
        <v>28.300000000000004</v>
      </c>
      <c r="H121" s="119">
        <v>31.800000000000004</v>
      </c>
      <c r="I121" s="119">
        <v>32.650000000000006</v>
      </c>
      <c r="J121" s="119">
        <v>33.550000000000004</v>
      </c>
      <c r="K121" s="118">
        <v>31.75</v>
      </c>
      <c r="L121" s="118">
        <v>30</v>
      </c>
      <c r="M121" s="118">
        <v>4.5727500000000001</v>
      </c>
    </row>
    <row r="122" spans="1:13">
      <c r="A122" s="65">
        <v>113</v>
      </c>
      <c r="B122" s="118" t="s">
        <v>2585</v>
      </c>
      <c r="C122" s="121">
        <v>252.8</v>
      </c>
      <c r="D122" s="119">
        <v>254.08333333333334</v>
      </c>
      <c r="E122" s="119">
        <v>248.7166666666667</v>
      </c>
      <c r="F122" s="119">
        <v>244.63333333333335</v>
      </c>
      <c r="G122" s="119">
        <v>239.26666666666671</v>
      </c>
      <c r="H122" s="119">
        <v>258.16666666666669</v>
      </c>
      <c r="I122" s="119">
        <v>263.5333333333333</v>
      </c>
      <c r="J122" s="119">
        <v>267.61666666666667</v>
      </c>
      <c r="K122" s="118">
        <v>259.45</v>
      </c>
      <c r="L122" s="118">
        <v>250</v>
      </c>
      <c r="M122" s="118">
        <v>1.10547</v>
      </c>
    </row>
    <row r="123" spans="1:13">
      <c r="A123" s="65">
        <v>114</v>
      </c>
      <c r="B123" s="118" t="s">
        <v>373</v>
      </c>
      <c r="C123" s="121">
        <v>165.8</v>
      </c>
      <c r="D123" s="119">
        <v>165.98333333333332</v>
      </c>
      <c r="E123" s="119">
        <v>164.01666666666665</v>
      </c>
      <c r="F123" s="119">
        <v>162.23333333333332</v>
      </c>
      <c r="G123" s="119">
        <v>160.26666666666665</v>
      </c>
      <c r="H123" s="119">
        <v>167.76666666666665</v>
      </c>
      <c r="I123" s="119">
        <v>169.73333333333329</v>
      </c>
      <c r="J123" s="119">
        <v>171.51666666666665</v>
      </c>
      <c r="K123" s="118">
        <v>167.95</v>
      </c>
      <c r="L123" s="118">
        <v>164.2</v>
      </c>
      <c r="M123" s="118">
        <v>8.6003399999999992</v>
      </c>
    </row>
    <row r="124" spans="1:13">
      <c r="A124" s="65">
        <v>115</v>
      </c>
      <c r="B124" s="118" t="s">
        <v>723</v>
      </c>
      <c r="C124" s="121">
        <v>376.7</v>
      </c>
      <c r="D124" s="119">
        <v>374.56666666666666</v>
      </c>
      <c r="E124" s="119">
        <v>367.13333333333333</v>
      </c>
      <c r="F124" s="119">
        <v>357.56666666666666</v>
      </c>
      <c r="G124" s="119">
        <v>350.13333333333333</v>
      </c>
      <c r="H124" s="119">
        <v>384.13333333333333</v>
      </c>
      <c r="I124" s="119">
        <v>391.56666666666661</v>
      </c>
      <c r="J124" s="119">
        <v>401.13333333333333</v>
      </c>
      <c r="K124" s="118">
        <v>382</v>
      </c>
      <c r="L124" s="118">
        <v>365</v>
      </c>
      <c r="M124" s="118">
        <v>2.7523499999999999</v>
      </c>
    </row>
    <row r="125" spans="1:13">
      <c r="A125" s="65">
        <v>116</v>
      </c>
      <c r="B125" s="118" t="s">
        <v>726</v>
      </c>
      <c r="C125" s="121">
        <v>263.14999999999998</v>
      </c>
      <c r="D125" s="119">
        <v>263.55</v>
      </c>
      <c r="E125" s="119">
        <v>259.60000000000002</v>
      </c>
      <c r="F125" s="119">
        <v>256.05</v>
      </c>
      <c r="G125" s="119">
        <v>252.10000000000002</v>
      </c>
      <c r="H125" s="119">
        <v>267.10000000000002</v>
      </c>
      <c r="I125" s="119">
        <v>271.04999999999995</v>
      </c>
      <c r="J125" s="119">
        <v>274.60000000000002</v>
      </c>
      <c r="K125" s="118">
        <v>267.5</v>
      </c>
      <c r="L125" s="118">
        <v>260</v>
      </c>
      <c r="M125" s="118">
        <v>0.42810999999999999</v>
      </c>
    </row>
    <row r="126" spans="1:13">
      <c r="A126" s="65">
        <v>117</v>
      </c>
      <c r="B126" s="118" t="s">
        <v>731</v>
      </c>
      <c r="C126" s="121">
        <v>260.3</v>
      </c>
      <c r="D126" s="119">
        <v>260.51666666666665</v>
      </c>
      <c r="E126" s="119">
        <v>257.2833333333333</v>
      </c>
      <c r="F126" s="119">
        <v>254.26666666666665</v>
      </c>
      <c r="G126" s="119">
        <v>251.0333333333333</v>
      </c>
      <c r="H126" s="119">
        <v>263.5333333333333</v>
      </c>
      <c r="I126" s="119">
        <v>266.76666666666665</v>
      </c>
      <c r="J126" s="119">
        <v>269.7833333333333</v>
      </c>
      <c r="K126" s="118">
        <v>263.75</v>
      </c>
      <c r="L126" s="118">
        <v>257.5</v>
      </c>
      <c r="M126" s="118">
        <v>11.88674</v>
      </c>
    </row>
    <row r="127" spans="1:13">
      <c r="A127" s="65">
        <v>118</v>
      </c>
      <c r="B127" s="118" t="s">
        <v>733</v>
      </c>
      <c r="C127" s="121">
        <v>58.55</v>
      </c>
      <c r="D127" s="119">
        <v>57.4</v>
      </c>
      <c r="E127" s="119">
        <v>54.949999999999996</v>
      </c>
      <c r="F127" s="119">
        <v>51.349999999999994</v>
      </c>
      <c r="G127" s="119">
        <v>48.899999999999991</v>
      </c>
      <c r="H127" s="119">
        <v>61</v>
      </c>
      <c r="I127" s="119">
        <v>63.45</v>
      </c>
      <c r="J127" s="119">
        <v>67.050000000000011</v>
      </c>
      <c r="K127" s="118">
        <v>59.85</v>
      </c>
      <c r="L127" s="118">
        <v>53.8</v>
      </c>
      <c r="M127" s="118">
        <v>8.9993700000000008</v>
      </c>
    </row>
    <row r="128" spans="1:13">
      <c r="A128" s="65">
        <v>119</v>
      </c>
      <c r="B128" s="118" t="s">
        <v>735</v>
      </c>
      <c r="C128" s="121">
        <v>16.75</v>
      </c>
      <c r="D128" s="119">
        <v>16.816666666666666</v>
      </c>
      <c r="E128" s="119">
        <v>16.433333333333334</v>
      </c>
      <c r="F128" s="119">
        <v>16.116666666666667</v>
      </c>
      <c r="G128" s="119">
        <v>15.733333333333334</v>
      </c>
      <c r="H128" s="119">
        <v>17.133333333333333</v>
      </c>
      <c r="I128" s="119">
        <v>17.516666666666666</v>
      </c>
      <c r="J128" s="119">
        <v>17.833333333333332</v>
      </c>
      <c r="K128" s="118">
        <v>17.2</v>
      </c>
      <c r="L128" s="118">
        <v>16.5</v>
      </c>
      <c r="M128" s="118">
        <v>12.32025</v>
      </c>
    </row>
    <row r="129" spans="1:13">
      <c r="A129" s="65">
        <v>120</v>
      </c>
      <c r="B129" s="118" t="s">
        <v>234</v>
      </c>
      <c r="C129" s="121">
        <v>658.2</v>
      </c>
      <c r="D129" s="119">
        <v>649.63333333333333</v>
      </c>
      <c r="E129" s="119">
        <v>633.76666666666665</v>
      </c>
      <c r="F129" s="119">
        <v>609.33333333333337</v>
      </c>
      <c r="G129" s="119">
        <v>593.4666666666667</v>
      </c>
      <c r="H129" s="119">
        <v>674.06666666666661</v>
      </c>
      <c r="I129" s="119">
        <v>689.93333333333317</v>
      </c>
      <c r="J129" s="119">
        <v>714.36666666666656</v>
      </c>
      <c r="K129" s="118">
        <v>665.5</v>
      </c>
      <c r="L129" s="118">
        <v>625.20000000000005</v>
      </c>
      <c r="M129" s="118">
        <v>101.09229000000001</v>
      </c>
    </row>
    <row r="130" spans="1:13">
      <c r="A130" s="65">
        <v>121</v>
      </c>
      <c r="B130" s="118" t="s">
        <v>61</v>
      </c>
      <c r="C130" s="121">
        <v>67.349999999999994</v>
      </c>
      <c r="D130" s="119">
        <v>66.7</v>
      </c>
      <c r="E130" s="119">
        <v>65.7</v>
      </c>
      <c r="F130" s="119">
        <v>64.05</v>
      </c>
      <c r="G130" s="119">
        <v>63.05</v>
      </c>
      <c r="H130" s="119">
        <v>68.350000000000009</v>
      </c>
      <c r="I130" s="119">
        <v>69.350000000000009</v>
      </c>
      <c r="J130" s="119">
        <v>71.000000000000014</v>
      </c>
      <c r="K130" s="118">
        <v>67.7</v>
      </c>
      <c r="L130" s="118">
        <v>65.05</v>
      </c>
      <c r="M130" s="118">
        <v>35.102220000000003</v>
      </c>
    </row>
    <row r="131" spans="1:13">
      <c r="A131" s="65">
        <v>122</v>
      </c>
      <c r="B131" s="118" t="s">
        <v>62</v>
      </c>
      <c r="C131" s="121">
        <v>1154.55</v>
      </c>
      <c r="D131" s="119">
        <v>1130.7166666666665</v>
      </c>
      <c r="E131" s="119">
        <v>1103.833333333333</v>
      </c>
      <c r="F131" s="119">
        <v>1053.1166666666666</v>
      </c>
      <c r="G131" s="119">
        <v>1026.2333333333331</v>
      </c>
      <c r="H131" s="119">
        <v>1181.4333333333329</v>
      </c>
      <c r="I131" s="119">
        <v>1208.3166666666666</v>
      </c>
      <c r="J131" s="119">
        <v>1259.0333333333328</v>
      </c>
      <c r="K131" s="118">
        <v>1157.5999999999999</v>
      </c>
      <c r="L131" s="118">
        <v>1080</v>
      </c>
      <c r="M131" s="118">
        <v>4.6638200000000003</v>
      </c>
    </row>
    <row r="132" spans="1:13">
      <c r="A132" s="65">
        <v>123</v>
      </c>
      <c r="B132" s="118" t="s">
        <v>2563</v>
      </c>
      <c r="C132" s="121">
        <v>2430.6</v>
      </c>
      <c r="D132" s="119">
        <v>2428.9333333333334</v>
      </c>
      <c r="E132" s="119">
        <v>2401.8666666666668</v>
      </c>
      <c r="F132" s="119">
        <v>2373.1333333333332</v>
      </c>
      <c r="G132" s="119">
        <v>2346.0666666666666</v>
      </c>
      <c r="H132" s="119">
        <v>2457.666666666667</v>
      </c>
      <c r="I132" s="119">
        <v>2484.7333333333336</v>
      </c>
      <c r="J132" s="119">
        <v>2513.4666666666672</v>
      </c>
      <c r="K132" s="118">
        <v>2456</v>
      </c>
      <c r="L132" s="118">
        <v>2400.1999999999998</v>
      </c>
      <c r="M132" s="118">
        <v>0.43164999999999998</v>
      </c>
    </row>
    <row r="133" spans="1:13">
      <c r="A133" s="65">
        <v>124</v>
      </c>
      <c r="B133" s="118" t="s">
        <v>63</v>
      </c>
      <c r="C133" s="121">
        <v>202.8</v>
      </c>
      <c r="D133" s="119">
        <v>200.58333333333334</v>
      </c>
      <c r="E133" s="119">
        <v>196.4666666666667</v>
      </c>
      <c r="F133" s="119">
        <v>190.13333333333335</v>
      </c>
      <c r="G133" s="119">
        <v>186.01666666666671</v>
      </c>
      <c r="H133" s="119">
        <v>206.91666666666669</v>
      </c>
      <c r="I133" s="119">
        <v>211.0333333333333</v>
      </c>
      <c r="J133" s="119">
        <v>217.36666666666667</v>
      </c>
      <c r="K133" s="118">
        <v>204.7</v>
      </c>
      <c r="L133" s="118">
        <v>194.25</v>
      </c>
      <c r="M133" s="118">
        <v>114.87982</v>
      </c>
    </row>
    <row r="134" spans="1:13">
      <c r="A134" s="65">
        <v>125</v>
      </c>
      <c r="B134" s="118" t="s">
        <v>2351</v>
      </c>
      <c r="C134" s="121">
        <v>1571.6</v>
      </c>
      <c r="D134" s="119">
        <v>1576.2666666666667</v>
      </c>
      <c r="E134" s="119">
        <v>1555.3333333333333</v>
      </c>
      <c r="F134" s="119">
        <v>1539.0666666666666</v>
      </c>
      <c r="G134" s="119">
        <v>1518.1333333333332</v>
      </c>
      <c r="H134" s="119">
        <v>1592.5333333333333</v>
      </c>
      <c r="I134" s="119">
        <v>1613.4666666666667</v>
      </c>
      <c r="J134" s="119">
        <v>1629.7333333333333</v>
      </c>
      <c r="K134" s="118">
        <v>1597.2</v>
      </c>
      <c r="L134" s="118">
        <v>1560</v>
      </c>
      <c r="M134" s="118">
        <v>3.9344800000000002</v>
      </c>
    </row>
    <row r="135" spans="1:13">
      <c r="A135" s="65">
        <v>126</v>
      </c>
      <c r="B135" s="118" t="s">
        <v>755</v>
      </c>
      <c r="C135" s="121">
        <v>463.95</v>
      </c>
      <c r="D135" s="119">
        <v>467.66666666666669</v>
      </c>
      <c r="E135" s="119">
        <v>458.28333333333336</v>
      </c>
      <c r="F135" s="119">
        <v>452.61666666666667</v>
      </c>
      <c r="G135" s="119">
        <v>443.23333333333335</v>
      </c>
      <c r="H135" s="119">
        <v>473.33333333333337</v>
      </c>
      <c r="I135" s="119">
        <v>482.7166666666667</v>
      </c>
      <c r="J135" s="119">
        <v>488.38333333333338</v>
      </c>
      <c r="K135" s="118">
        <v>477.05</v>
      </c>
      <c r="L135" s="118">
        <v>462</v>
      </c>
      <c r="M135" s="118">
        <v>1.2489699999999999</v>
      </c>
    </row>
    <row r="136" spans="1:13">
      <c r="A136" s="65">
        <v>127</v>
      </c>
      <c r="B136" s="118" t="s">
        <v>64</v>
      </c>
      <c r="C136" s="121">
        <v>2278.4499999999998</v>
      </c>
      <c r="D136" s="119">
        <v>2269.5</v>
      </c>
      <c r="E136" s="119">
        <v>2248</v>
      </c>
      <c r="F136" s="119">
        <v>2217.5500000000002</v>
      </c>
      <c r="G136" s="119">
        <v>2196.0500000000002</v>
      </c>
      <c r="H136" s="119">
        <v>2299.9499999999998</v>
      </c>
      <c r="I136" s="119">
        <v>2321.4499999999998</v>
      </c>
      <c r="J136" s="119">
        <v>2351.8999999999996</v>
      </c>
      <c r="K136" s="118">
        <v>2291</v>
      </c>
      <c r="L136" s="118">
        <v>2239.0500000000002</v>
      </c>
      <c r="M136" s="118">
        <v>4.8203800000000001</v>
      </c>
    </row>
    <row r="137" spans="1:13">
      <c r="A137" s="65">
        <v>128</v>
      </c>
      <c r="B137" s="118" t="s">
        <v>761</v>
      </c>
      <c r="C137" s="121">
        <v>1146.05</v>
      </c>
      <c r="D137" s="119">
        <v>1152.3500000000001</v>
      </c>
      <c r="E137" s="119">
        <v>1136.7500000000002</v>
      </c>
      <c r="F137" s="119">
        <v>1127.45</v>
      </c>
      <c r="G137" s="119">
        <v>1111.8500000000001</v>
      </c>
      <c r="H137" s="119">
        <v>1161.6500000000003</v>
      </c>
      <c r="I137" s="119">
        <v>1177.2500000000002</v>
      </c>
      <c r="J137" s="119">
        <v>1186.5500000000004</v>
      </c>
      <c r="K137" s="118">
        <v>1167.95</v>
      </c>
      <c r="L137" s="118">
        <v>1143.05</v>
      </c>
      <c r="M137" s="118">
        <v>0.56884999999999997</v>
      </c>
    </row>
    <row r="138" spans="1:13">
      <c r="A138" s="65">
        <v>129</v>
      </c>
      <c r="B138" s="118" t="s">
        <v>763</v>
      </c>
      <c r="C138" s="121">
        <v>282.35000000000002</v>
      </c>
      <c r="D138" s="119">
        <v>282.40000000000003</v>
      </c>
      <c r="E138" s="119">
        <v>278.45000000000005</v>
      </c>
      <c r="F138" s="119">
        <v>274.55</v>
      </c>
      <c r="G138" s="119">
        <v>270.60000000000002</v>
      </c>
      <c r="H138" s="119">
        <v>286.30000000000007</v>
      </c>
      <c r="I138" s="119">
        <v>290.25</v>
      </c>
      <c r="J138" s="119">
        <v>294.15000000000009</v>
      </c>
      <c r="K138" s="118">
        <v>286.35000000000002</v>
      </c>
      <c r="L138" s="118">
        <v>278.5</v>
      </c>
      <c r="M138" s="118">
        <v>27.601240000000001</v>
      </c>
    </row>
    <row r="139" spans="1:13">
      <c r="A139" s="65">
        <v>130</v>
      </c>
      <c r="B139" s="118" t="s">
        <v>65</v>
      </c>
      <c r="C139" s="121">
        <v>28992.35</v>
      </c>
      <c r="D139" s="119">
        <v>28852.266666666666</v>
      </c>
      <c r="E139" s="119">
        <v>28556.533333333333</v>
      </c>
      <c r="F139" s="119">
        <v>28120.716666666667</v>
      </c>
      <c r="G139" s="119">
        <v>27824.983333333334</v>
      </c>
      <c r="H139" s="119">
        <v>29288.083333333332</v>
      </c>
      <c r="I139" s="119">
        <v>29583.816666666662</v>
      </c>
      <c r="J139" s="119">
        <v>30019.633333333331</v>
      </c>
      <c r="K139" s="118">
        <v>29148</v>
      </c>
      <c r="L139" s="118">
        <v>28416.45</v>
      </c>
      <c r="M139" s="118">
        <v>0.49558999999999997</v>
      </c>
    </row>
    <row r="140" spans="1:13">
      <c r="A140" s="65">
        <v>131</v>
      </c>
      <c r="B140" s="118" t="s">
        <v>766</v>
      </c>
      <c r="C140" s="121">
        <v>217.45</v>
      </c>
      <c r="D140" s="119">
        <v>217.73333333333335</v>
      </c>
      <c r="E140" s="119">
        <v>214.81666666666669</v>
      </c>
      <c r="F140" s="119">
        <v>212.18333333333334</v>
      </c>
      <c r="G140" s="119">
        <v>209.26666666666668</v>
      </c>
      <c r="H140" s="119">
        <v>220.3666666666667</v>
      </c>
      <c r="I140" s="119">
        <v>223.28333333333333</v>
      </c>
      <c r="J140" s="119">
        <v>225.91666666666671</v>
      </c>
      <c r="K140" s="118">
        <v>220.65</v>
      </c>
      <c r="L140" s="118">
        <v>215.1</v>
      </c>
      <c r="M140" s="118">
        <v>0.94323000000000001</v>
      </c>
    </row>
    <row r="141" spans="1:13">
      <c r="A141" s="65">
        <v>132</v>
      </c>
      <c r="B141" s="118" t="s">
        <v>768</v>
      </c>
      <c r="C141" s="121">
        <v>179.85</v>
      </c>
      <c r="D141" s="119">
        <v>180.81666666666669</v>
      </c>
      <c r="E141" s="119">
        <v>176.63333333333338</v>
      </c>
      <c r="F141" s="119">
        <v>173.41666666666669</v>
      </c>
      <c r="G141" s="119">
        <v>169.23333333333338</v>
      </c>
      <c r="H141" s="119">
        <v>184.03333333333339</v>
      </c>
      <c r="I141" s="119">
        <v>188.21666666666673</v>
      </c>
      <c r="J141" s="119">
        <v>191.43333333333339</v>
      </c>
      <c r="K141" s="118">
        <v>185</v>
      </c>
      <c r="L141" s="118">
        <v>177.6</v>
      </c>
      <c r="M141" s="118">
        <v>3.45933</v>
      </c>
    </row>
    <row r="142" spans="1:13">
      <c r="A142" s="65">
        <v>133</v>
      </c>
      <c r="B142" s="118" t="s">
        <v>197</v>
      </c>
      <c r="C142" s="121">
        <v>573.5</v>
      </c>
      <c r="D142" s="119">
        <v>574.80000000000007</v>
      </c>
      <c r="E142" s="119">
        <v>569.20000000000016</v>
      </c>
      <c r="F142" s="119">
        <v>564.90000000000009</v>
      </c>
      <c r="G142" s="119">
        <v>559.30000000000018</v>
      </c>
      <c r="H142" s="119">
        <v>579.10000000000014</v>
      </c>
      <c r="I142" s="119">
        <v>584.70000000000005</v>
      </c>
      <c r="J142" s="119">
        <v>589.00000000000011</v>
      </c>
      <c r="K142" s="118">
        <v>580.4</v>
      </c>
      <c r="L142" s="118">
        <v>570.5</v>
      </c>
      <c r="M142" s="118">
        <v>0.97555999999999998</v>
      </c>
    </row>
    <row r="143" spans="1:13">
      <c r="A143" s="65">
        <v>134</v>
      </c>
      <c r="B143" s="118" t="s">
        <v>2209</v>
      </c>
      <c r="C143" s="121">
        <v>1474.7</v>
      </c>
      <c r="D143" s="119">
        <v>1478.2666666666664</v>
      </c>
      <c r="E143" s="119">
        <v>1452.5333333333328</v>
      </c>
      <c r="F143" s="119">
        <v>1430.3666666666663</v>
      </c>
      <c r="G143" s="119">
        <v>1404.6333333333328</v>
      </c>
      <c r="H143" s="119">
        <v>1500.4333333333329</v>
      </c>
      <c r="I143" s="119">
        <v>1526.1666666666665</v>
      </c>
      <c r="J143" s="119">
        <v>1548.333333333333</v>
      </c>
      <c r="K143" s="118">
        <v>1504</v>
      </c>
      <c r="L143" s="118">
        <v>1456.1</v>
      </c>
      <c r="M143" s="118">
        <v>0.37941000000000003</v>
      </c>
    </row>
    <row r="144" spans="1:13">
      <c r="A144" s="65">
        <v>135</v>
      </c>
      <c r="B144" s="118" t="s">
        <v>66</v>
      </c>
      <c r="C144" s="121">
        <v>119.85</v>
      </c>
      <c r="D144" s="119">
        <v>120.60000000000001</v>
      </c>
      <c r="E144" s="119">
        <v>118.50000000000001</v>
      </c>
      <c r="F144" s="119">
        <v>117.15</v>
      </c>
      <c r="G144" s="119">
        <v>115.05000000000001</v>
      </c>
      <c r="H144" s="119">
        <v>121.95000000000002</v>
      </c>
      <c r="I144" s="119">
        <v>124.05000000000001</v>
      </c>
      <c r="J144" s="119">
        <v>125.40000000000002</v>
      </c>
      <c r="K144" s="118">
        <v>122.7</v>
      </c>
      <c r="L144" s="118">
        <v>119.25</v>
      </c>
      <c r="M144" s="118">
        <v>33.055219999999998</v>
      </c>
    </row>
    <row r="145" spans="1:13">
      <c r="A145" s="65">
        <v>136</v>
      </c>
      <c r="B145" s="118" t="s">
        <v>786</v>
      </c>
      <c r="C145" s="121">
        <v>142.19999999999999</v>
      </c>
      <c r="D145" s="119">
        <v>142.13333333333333</v>
      </c>
      <c r="E145" s="119">
        <v>140.76666666666665</v>
      </c>
      <c r="F145" s="119">
        <v>139.33333333333331</v>
      </c>
      <c r="G145" s="119">
        <v>137.96666666666664</v>
      </c>
      <c r="H145" s="119">
        <v>143.56666666666666</v>
      </c>
      <c r="I145" s="119">
        <v>144.93333333333334</v>
      </c>
      <c r="J145" s="119">
        <v>146.36666666666667</v>
      </c>
      <c r="K145" s="118">
        <v>143.5</v>
      </c>
      <c r="L145" s="118">
        <v>140.69999999999999</v>
      </c>
      <c r="M145" s="118">
        <v>5.84903</v>
      </c>
    </row>
    <row r="146" spans="1:13">
      <c r="A146" s="65">
        <v>137</v>
      </c>
      <c r="B146" s="118" t="s">
        <v>2451</v>
      </c>
      <c r="C146" s="121">
        <v>712.2</v>
      </c>
      <c r="D146" s="119">
        <v>702.06666666666661</v>
      </c>
      <c r="E146" s="119">
        <v>690.13333333333321</v>
      </c>
      <c r="F146" s="119">
        <v>668.06666666666661</v>
      </c>
      <c r="G146" s="119">
        <v>656.13333333333321</v>
      </c>
      <c r="H146" s="119">
        <v>724.13333333333321</v>
      </c>
      <c r="I146" s="119">
        <v>736.06666666666661</v>
      </c>
      <c r="J146" s="119">
        <v>758.13333333333321</v>
      </c>
      <c r="K146" s="118">
        <v>714</v>
      </c>
      <c r="L146" s="118">
        <v>680</v>
      </c>
      <c r="M146" s="118">
        <v>0.16408</v>
      </c>
    </row>
    <row r="147" spans="1:13">
      <c r="A147" s="65">
        <v>138</v>
      </c>
      <c r="B147" s="118" t="s">
        <v>788</v>
      </c>
      <c r="C147" s="121">
        <v>124.7</v>
      </c>
      <c r="D147" s="119">
        <v>125.71666666666665</v>
      </c>
      <c r="E147" s="119">
        <v>121.98333333333332</v>
      </c>
      <c r="F147" s="119">
        <v>119.26666666666667</v>
      </c>
      <c r="G147" s="119">
        <v>115.53333333333333</v>
      </c>
      <c r="H147" s="119">
        <v>128.43333333333331</v>
      </c>
      <c r="I147" s="119">
        <v>132.16666666666663</v>
      </c>
      <c r="J147" s="119">
        <v>134.8833333333333</v>
      </c>
      <c r="K147" s="118">
        <v>129.44999999999999</v>
      </c>
      <c r="L147" s="118">
        <v>123</v>
      </c>
      <c r="M147" s="118">
        <v>5.7095099999999999</v>
      </c>
    </row>
    <row r="148" spans="1:13">
      <c r="A148" s="65">
        <v>139</v>
      </c>
      <c r="B148" s="118" t="s">
        <v>792</v>
      </c>
      <c r="C148" s="121">
        <v>875.8</v>
      </c>
      <c r="D148" s="119">
        <v>870.06666666666661</v>
      </c>
      <c r="E148" s="119">
        <v>861.73333333333323</v>
      </c>
      <c r="F148" s="119">
        <v>847.66666666666663</v>
      </c>
      <c r="G148" s="119">
        <v>839.33333333333326</v>
      </c>
      <c r="H148" s="119">
        <v>884.13333333333321</v>
      </c>
      <c r="I148" s="119">
        <v>892.4666666666667</v>
      </c>
      <c r="J148" s="119">
        <v>906.53333333333319</v>
      </c>
      <c r="K148" s="118">
        <v>878.4</v>
      </c>
      <c r="L148" s="118">
        <v>856</v>
      </c>
      <c r="M148" s="118">
        <v>9.9898699999999998</v>
      </c>
    </row>
    <row r="149" spans="1:13">
      <c r="A149" s="65">
        <v>140</v>
      </c>
      <c r="B149" s="118" t="s">
        <v>798</v>
      </c>
      <c r="C149" s="121">
        <v>237.95</v>
      </c>
      <c r="D149" s="119">
        <v>238.9</v>
      </c>
      <c r="E149" s="119">
        <v>235.3</v>
      </c>
      <c r="F149" s="119">
        <v>232.65</v>
      </c>
      <c r="G149" s="119">
        <v>229.05</v>
      </c>
      <c r="H149" s="119">
        <v>241.55</v>
      </c>
      <c r="I149" s="119">
        <v>245.14999999999998</v>
      </c>
      <c r="J149" s="119">
        <v>247.8</v>
      </c>
      <c r="K149" s="118">
        <v>242.5</v>
      </c>
      <c r="L149" s="118">
        <v>236.25</v>
      </c>
      <c r="M149" s="118">
        <v>0.80988000000000004</v>
      </c>
    </row>
    <row r="150" spans="1:13">
      <c r="A150" s="65">
        <v>141</v>
      </c>
      <c r="B150" s="118" t="s">
        <v>67</v>
      </c>
      <c r="C150" s="121">
        <v>292.10000000000002</v>
      </c>
      <c r="D150" s="119">
        <v>291.58333333333331</v>
      </c>
      <c r="E150" s="119">
        <v>289.51666666666665</v>
      </c>
      <c r="F150" s="119">
        <v>286.93333333333334</v>
      </c>
      <c r="G150" s="119">
        <v>284.86666666666667</v>
      </c>
      <c r="H150" s="119">
        <v>294.16666666666663</v>
      </c>
      <c r="I150" s="119">
        <v>296.23333333333335</v>
      </c>
      <c r="J150" s="119">
        <v>298.81666666666661</v>
      </c>
      <c r="K150" s="118">
        <v>293.64999999999998</v>
      </c>
      <c r="L150" s="118">
        <v>289</v>
      </c>
      <c r="M150" s="118">
        <v>12.765370000000001</v>
      </c>
    </row>
    <row r="151" spans="1:13">
      <c r="A151" s="65">
        <v>142</v>
      </c>
      <c r="B151" s="118" t="s">
        <v>2212</v>
      </c>
      <c r="C151" s="121">
        <v>45.45</v>
      </c>
      <c r="D151" s="119">
        <v>45.75</v>
      </c>
      <c r="E151" s="119">
        <v>44.85</v>
      </c>
      <c r="F151" s="119">
        <v>44.25</v>
      </c>
      <c r="G151" s="119">
        <v>43.35</v>
      </c>
      <c r="H151" s="119">
        <v>46.35</v>
      </c>
      <c r="I151" s="119">
        <v>47.250000000000007</v>
      </c>
      <c r="J151" s="119">
        <v>47.85</v>
      </c>
      <c r="K151" s="118">
        <v>46.65</v>
      </c>
      <c r="L151" s="118">
        <v>45.15</v>
      </c>
      <c r="M151" s="118">
        <v>11.61951</v>
      </c>
    </row>
    <row r="152" spans="1:13">
      <c r="A152" s="65">
        <v>143</v>
      </c>
      <c r="B152" s="118" t="s">
        <v>68</v>
      </c>
      <c r="C152" s="121">
        <v>88.8</v>
      </c>
      <c r="D152" s="119">
        <v>88.566666666666663</v>
      </c>
      <c r="E152" s="119">
        <v>87.933333333333323</v>
      </c>
      <c r="F152" s="119">
        <v>87.066666666666663</v>
      </c>
      <c r="G152" s="119">
        <v>86.433333333333323</v>
      </c>
      <c r="H152" s="119">
        <v>89.433333333333323</v>
      </c>
      <c r="I152" s="119">
        <v>90.066666666666649</v>
      </c>
      <c r="J152" s="119">
        <v>90.933333333333323</v>
      </c>
      <c r="K152" s="118">
        <v>89.2</v>
      </c>
      <c r="L152" s="118">
        <v>87.7</v>
      </c>
      <c r="M152" s="118">
        <v>71.314809999999994</v>
      </c>
    </row>
    <row r="153" spans="1:13">
      <c r="A153" s="65">
        <v>144</v>
      </c>
      <c r="B153" s="118" t="s">
        <v>823</v>
      </c>
      <c r="C153" s="121">
        <v>594.70000000000005</v>
      </c>
      <c r="D153" s="119">
        <v>590.08333333333337</v>
      </c>
      <c r="E153" s="119">
        <v>578.7166666666667</v>
      </c>
      <c r="F153" s="119">
        <v>562.73333333333335</v>
      </c>
      <c r="G153" s="119">
        <v>551.36666666666667</v>
      </c>
      <c r="H153" s="119">
        <v>606.06666666666672</v>
      </c>
      <c r="I153" s="119">
        <v>617.43333333333328</v>
      </c>
      <c r="J153" s="119">
        <v>633.41666666666674</v>
      </c>
      <c r="K153" s="118">
        <v>601.45000000000005</v>
      </c>
      <c r="L153" s="118">
        <v>574.1</v>
      </c>
      <c r="M153" s="118">
        <v>0.64000999999999997</v>
      </c>
    </row>
    <row r="154" spans="1:13">
      <c r="A154" s="65">
        <v>145</v>
      </c>
      <c r="B154" s="118" t="s">
        <v>825</v>
      </c>
      <c r="C154" s="121">
        <v>615.54999999999995</v>
      </c>
      <c r="D154" s="119">
        <v>612.43333333333328</v>
      </c>
      <c r="E154" s="119">
        <v>603.91666666666652</v>
      </c>
      <c r="F154" s="119">
        <v>592.28333333333319</v>
      </c>
      <c r="G154" s="119">
        <v>583.76666666666642</v>
      </c>
      <c r="H154" s="119">
        <v>624.06666666666661</v>
      </c>
      <c r="I154" s="119">
        <v>632.58333333333326</v>
      </c>
      <c r="J154" s="119">
        <v>644.2166666666667</v>
      </c>
      <c r="K154" s="118">
        <v>620.95000000000005</v>
      </c>
      <c r="L154" s="118">
        <v>600.79999999999995</v>
      </c>
      <c r="M154" s="118">
        <v>0.39989999999999998</v>
      </c>
    </row>
    <row r="155" spans="1:13">
      <c r="A155" s="65">
        <v>146</v>
      </c>
      <c r="B155" s="118" t="s">
        <v>827</v>
      </c>
      <c r="C155" s="121">
        <v>430.15</v>
      </c>
      <c r="D155" s="119">
        <v>429.36666666666662</v>
      </c>
      <c r="E155" s="119">
        <v>423.83333333333326</v>
      </c>
      <c r="F155" s="119">
        <v>417.51666666666665</v>
      </c>
      <c r="G155" s="119">
        <v>411.98333333333329</v>
      </c>
      <c r="H155" s="119">
        <v>435.68333333333322</v>
      </c>
      <c r="I155" s="119">
        <v>441.21666666666664</v>
      </c>
      <c r="J155" s="119">
        <v>447.53333333333319</v>
      </c>
      <c r="K155" s="118">
        <v>434.9</v>
      </c>
      <c r="L155" s="118">
        <v>423.05</v>
      </c>
      <c r="M155" s="118">
        <v>0.31414999999999998</v>
      </c>
    </row>
    <row r="156" spans="1:13">
      <c r="A156" s="65">
        <v>147</v>
      </c>
      <c r="B156" s="118" t="s">
        <v>837</v>
      </c>
      <c r="C156" s="121">
        <v>65.150000000000006</v>
      </c>
      <c r="D156" s="119">
        <v>65.05</v>
      </c>
      <c r="E156" s="119">
        <v>63.949999999999989</v>
      </c>
      <c r="F156" s="119">
        <v>62.749999999999993</v>
      </c>
      <c r="G156" s="119">
        <v>61.649999999999984</v>
      </c>
      <c r="H156" s="119">
        <v>66.25</v>
      </c>
      <c r="I156" s="119">
        <v>67.349999999999994</v>
      </c>
      <c r="J156" s="119">
        <v>68.55</v>
      </c>
      <c r="K156" s="118">
        <v>66.150000000000006</v>
      </c>
      <c r="L156" s="118">
        <v>63.85</v>
      </c>
      <c r="M156" s="118">
        <v>48.214860000000002</v>
      </c>
    </row>
    <row r="157" spans="1:13">
      <c r="A157" s="65">
        <v>148</v>
      </c>
      <c r="B157" s="118" t="s">
        <v>69</v>
      </c>
      <c r="C157" s="121">
        <v>379.8</v>
      </c>
      <c r="D157" s="119">
        <v>378.89999999999992</v>
      </c>
      <c r="E157" s="119">
        <v>373.54999999999984</v>
      </c>
      <c r="F157" s="119">
        <v>367.2999999999999</v>
      </c>
      <c r="G157" s="119">
        <v>361.94999999999982</v>
      </c>
      <c r="H157" s="119">
        <v>385.14999999999986</v>
      </c>
      <c r="I157" s="119">
        <v>390.49999999999989</v>
      </c>
      <c r="J157" s="119">
        <v>396.74999999999989</v>
      </c>
      <c r="K157" s="118">
        <v>384.25</v>
      </c>
      <c r="L157" s="118">
        <v>372.65</v>
      </c>
      <c r="M157" s="118">
        <v>47.659930000000003</v>
      </c>
    </row>
    <row r="158" spans="1:13">
      <c r="A158" s="65">
        <v>149</v>
      </c>
      <c r="B158" s="118" t="s">
        <v>855</v>
      </c>
      <c r="C158" s="121">
        <v>99.55</v>
      </c>
      <c r="D158" s="119">
        <v>100.13333333333333</v>
      </c>
      <c r="E158" s="119">
        <v>97.916666666666657</v>
      </c>
      <c r="F158" s="119">
        <v>96.283333333333331</v>
      </c>
      <c r="G158" s="119">
        <v>94.066666666666663</v>
      </c>
      <c r="H158" s="119">
        <v>101.76666666666665</v>
      </c>
      <c r="I158" s="119">
        <v>103.98333333333332</v>
      </c>
      <c r="J158" s="119">
        <v>105.61666666666665</v>
      </c>
      <c r="K158" s="118">
        <v>102.35</v>
      </c>
      <c r="L158" s="118">
        <v>98.5</v>
      </c>
      <c r="M158" s="118">
        <v>13.05485</v>
      </c>
    </row>
    <row r="159" spans="1:13">
      <c r="A159" s="65">
        <v>150</v>
      </c>
      <c r="B159" s="118" t="s">
        <v>385</v>
      </c>
      <c r="C159" s="121">
        <v>185.7</v>
      </c>
      <c r="D159" s="119">
        <v>184.54999999999998</v>
      </c>
      <c r="E159" s="119">
        <v>182.09999999999997</v>
      </c>
      <c r="F159" s="119">
        <v>178.49999999999997</v>
      </c>
      <c r="G159" s="119">
        <v>176.04999999999995</v>
      </c>
      <c r="H159" s="119">
        <v>188.14999999999998</v>
      </c>
      <c r="I159" s="119">
        <v>190.59999999999997</v>
      </c>
      <c r="J159" s="119">
        <v>194.2</v>
      </c>
      <c r="K159" s="118">
        <v>187</v>
      </c>
      <c r="L159" s="118">
        <v>180.95</v>
      </c>
      <c r="M159" s="118">
        <v>0.52097000000000004</v>
      </c>
    </row>
    <row r="160" spans="1:13">
      <c r="A160" s="65">
        <v>151</v>
      </c>
      <c r="B160" s="118" t="s">
        <v>2182</v>
      </c>
      <c r="C160" s="121">
        <v>775.55</v>
      </c>
      <c r="D160" s="119">
        <v>770.16666666666663</v>
      </c>
      <c r="E160" s="119">
        <v>755.5333333333333</v>
      </c>
      <c r="F160" s="119">
        <v>735.51666666666665</v>
      </c>
      <c r="G160" s="119">
        <v>720.88333333333333</v>
      </c>
      <c r="H160" s="119">
        <v>790.18333333333328</v>
      </c>
      <c r="I160" s="119">
        <v>804.81666666666672</v>
      </c>
      <c r="J160" s="119">
        <v>824.83333333333326</v>
      </c>
      <c r="K160" s="118">
        <v>784.8</v>
      </c>
      <c r="L160" s="118">
        <v>750.15</v>
      </c>
      <c r="M160" s="118">
        <v>0.55539000000000005</v>
      </c>
    </row>
    <row r="161" spans="1:13">
      <c r="A161" s="65">
        <v>152</v>
      </c>
      <c r="B161" s="118" t="s">
        <v>198</v>
      </c>
      <c r="C161" s="121">
        <v>312</v>
      </c>
      <c r="D161" s="119">
        <v>311.66666666666669</v>
      </c>
      <c r="E161" s="119">
        <v>308.33333333333337</v>
      </c>
      <c r="F161" s="119">
        <v>304.66666666666669</v>
      </c>
      <c r="G161" s="119">
        <v>301.33333333333337</v>
      </c>
      <c r="H161" s="119">
        <v>315.33333333333337</v>
      </c>
      <c r="I161" s="119">
        <v>318.66666666666674</v>
      </c>
      <c r="J161" s="119">
        <v>322.33333333333337</v>
      </c>
      <c r="K161" s="118">
        <v>315</v>
      </c>
      <c r="L161" s="118">
        <v>308</v>
      </c>
      <c r="M161" s="118">
        <v>1.4114800000000001</v>
      </c>
    </row>
    <row r="162" spans="1:13">
      <c r="A162" s="65">
        <v>153</v>
      </c>
      <c r="B162" s="118" t="s">
        <v>2183</v>
      </c>
      <c r="C162" s="121">
        <v>279.95</v>
      </c>
      <c r="D162" s="119">
        <v>280.98333333333335</v>
      </c>
      <c r="E162" s="119">
        <v>277.9666666666667</v>
      </c>
      <c r="F162" s="119">
        <v>275.98333333333335</v>
      </c>
      <c r="G162" s="119">
        <v>272.9666666666667</v>
      </c>
      <c r="H162" s="119">
        <v>282.9666666666667</v>
      </c>
      <c r="I162" s="119">
        <v>285.98333333333335</v>
      </c>
      <c r="J162" s="119">
        <v>287.9666666666667</v>
      </c>
      <c r="K162" s="118">
        <v>284</v>
      </c>
      <c r="L162" s="118">
        <v>279</v>
      </c>
      <c r="M162" s="118">
        <v>0.33383000000000002</v>
      </c>
    </row>
    <row r="163" spans="1:13">
      <c r="A163" s="65">
        <v>154</v>
      </c>
      <c r="B163" s="118" t="s">
        <v>866</v>
      </c>
      <c r="C163" s="121">
        <v>244.8</v>
      </c>
      <c r="D163" s="119">
        <v>246.03333333333333</v>
      </c>
      <c r="E163" s="119">
        <v>242.26666666666665</v>
      </c>
      <c r="F163" s="119">
        <v>239.73333333333332</v>
      </c>
      <c r="G163" s="119">
        <v>235.96666666666664</v>
      </c>
      <c r="H163" s="119">
        <v>248.56666666666666</v>
      </c>
      <c r="I163" s="119">
        <v>252.33333333333337</v>
      </c>
      <c r="J163" s="119">
        <v>254.86666666666667</v>
      </c>
      <c r="K163" s="118">
        <v>249.8</v>
      </c>
      <c r="L163" s="118">
        <v>243.5</v>
      </c>
      <c r="M163" s="118">
        <v>0.74958000000000002</v>
      </c>
    </row>
    <row r="164" spans="1:13">
      <c r="A164" s="65">
        <v>155</v>
      </c>
      <c r="B164" s="118" t="s">
        <v>2628</v>
      </c>
      <c r="C164" s="121">
        <v>335.55</v>
      </c>
      <c r="D164" s="119">
        <v>336.36666666666673</v>
      </c>
      <c r="E164" s="119">
        <v>333.13333333333344</v>
      </c>
      <c r="F164" s="119">
        <v>330.7166666666667</v>
      </c>
      <c r="G164" s="119">
        <v>327.48333333333341</v>
      </c>
      <c r="H164" s="119">
        <v>338.78333333333347</v>
      </c>
      <c r="I164" s="119">
        <v>342.01666666666671</v>
      </c>
      <c r="J164" s="119">
        <v>344.43333333333351</v>
      </c>
      <c r="K164" s="118">
        <v>339.6</v>
      </c>
      <c r="L164" s="118">
        <v>333.95</v>
      </c>
      <c r="M164" s="118">
        <v>0.35824</v>
      </c>
    </row>
    <row r="165" spans="1:13">
      <c r="A165" s="65">
        <v>156</v>
      </c>
      <c r="B165" s="118" t="s">
        <v>870</v>
      </c>
      <c r="C165" s="121">
        <v>6551.3</v>
      </c>
      <c r="D165" s="119">
        <v>6534.55</v>
      </c>
      <c r="E165" s="119">
        <v>6513.1</v>
      </c>
      <c r="F165" s="119">
        <v>6474.9000000000005</v>
      </c>
      <c r="G165" s="119">
        <v>6453.4500000000007</v>
      </c>
      <c r="H165" s="119">
        <v>6572.75</v>
      </c>
      <c r="I165" s="119">
        <v>6594.1999999999989</v>
      </c>
      <c r="J165" s="119">
        <v>6632.4</v>
      </c>
      <c r="K165" s="118">
        <v>6556</v>
      </c>
      <c r="L165" s="118">
        <v>6496.35</v>
      </c>
      <c r="M165" s="118">
        <v>3.4110000000000001E-2</v>
      </c>
    </row>
    <row r="166" spans="1:13">
      <c r="A166" s="65">
        <v>157</v>
      </c>
      <c r="B166" s="118" t="s">
        <v>876</v>
      </c>
      <c r="C166" s="121">
        <v>3287.85</v>
      </c>
      <c r="D166" s="119">
        <v>3280.9833333333336</v>
      </c>
      <c r="E166" s="119">
        <v>3266.9666666666672</v>
      </c>
      <c r="F166" s="119">
        <v>3246.0833333333335</v>
      </c>
      <c r="G166" s="119">
        <v>3232.0666666666671</v>
      </c>
      <c r="H166" s="119">
        <v>3301.8666666666672</v>
      </c>
      <c r="I166" s="119">
        <v>3315.8833333333337</v>
      </c>
      <c r="J166" s="119">
        <v>3336.7666666666673</v>
      </c>
      <c r="K166" s="118">
        <v>3295</v>
      </c>
      <c r="L166" s="118">
        <v>3260.1</v>
      </c>
      <c r="M166" s="118">
        <v>6.8239999999999995E-2</v>
      </c>
    </row>
    <row r="167" spans="1:13">
      <c r="A167" s="65">
        <v>158</v>
      </c>
      <c r="B167" s="118" t="s">
        <v>70</v>
      </c>
      <c r="C167" s="121">
        <v>584.70000000000005</v>
      </c>
      <c r="D167" s="119">
        <v>581.35</v>
      </c>
      <c r="E167" s="119">
        <v>573.5</v>
      </c>
      <c r="F167" s="119">
        <v>562.29999999999995</v>
      </c>
      <c r="G167" s="119">
        <v>554.44999999999993</v>
      </c>
      <c r="H167" s="119">
        <v>592.55000000000007</v>
      </c>
      <c r="I167" s="119">
        <v>600.4000000000002</v>
      </c>
      <c r="J167" s="119">
        <v>611.60000000000014</v>
      </c>
      <c r="K167" s="118">
        <v>589.20000000000005</v>
      </c>
      <c r="L167" s="118">
        <v>570.15</v>
      </c>
      <c r="M167" s="118">
        <v>6.6476699999999997</v>
      </c>
    </row>
    <row r="168" spans="1:13">
      <c r="A168" s="65">
        <v>159</v>
      </c>
      <c r="B168" s="118" t="s">
        <v>883</v>
      </c>
      <c r="C168" s="121">
        <v>119.65</v>
      </c>
      <c r="D168" s="119">
        <v>119.39999999999999</v>
      </c>
      <c r="E168" s="119">
        <v>116.79999999999998</v>
      </c>
      <c r="F168" s="119">
        <v>113.94999999999999</v>
      </c>
      <c r="G168" s="119">
        <v>111.34999999999998</v>
      </c>
      <c r="H168" s="119">
        <v>122.24999999999999</v>
      </c>
      <c r="I168" s="119">
        <v>124.84999999999998</v>
      </c>
      <c r="J168" s="119">
        <v>127.69999999999999</v>
      </c>
      <c r="K168" s="118">
        <v>122</v>
      </c>
      <c r="L168" s="118">
        <v>116.55</v>
      </c>
      <c r="M168" s="118">
        <v>1.3217699999999999</v>
      </c>
    </row>
    <row r="169" spans="1:13">
      <c r="A169" s="65">
        <v>160</v>
      </c>
      <c r="B169" s="118" t="s">
        <v>71</v>
      </c>
      <c r="C169" s="121">
        <v>17.850000000000001</v>
      </c>
      <c r="D169" s="119">
        <v>17.849999999999998</v>
      </c>
      <c r="E169" s="119">
        <v>17.749999999999996</v>
      </c>
      <c r="F169" s="119">
        <v>17.649999999999999</v>
      </c>
      <c r="G169" s="119">
        <v>17.549999999999997</v>
      </c>
      <c r="H169" s="119">
        <v>17.949999999999996</v>
      </c>
      <c r="I169" s="119">
        <v>18.049999999999997</v>
      </c>
      <c r="J169" s="119">
        <v>18.149999999999995</v>
      </c>
      <c r="K169" s="118">
        <v>17.95</v>
      </c>
      <c r="L169" s="118">
        <v>17.75</v>
      </c>
      <c r="M169" s="118">
        <v>135.91781</v>
      </c>
    </row>
    <row r="170" spans="1:13">
      <c r="A170" s="65">
        <v>161</v>
      </c>
      <c r="B170" s="118" t="s">
        <v>886</v>
      </c>
      <c r="C170" s="121">
        <v>407.15</v>
      </c>
      <c r="D170" s="119">
        <v>407.4666666666667</v>
      </c>
      <c r="E170" s="119">
        <v>404.18333333333339</v>
      </c>
      <c r="F170" s="119">
        <v>401.2166666666667</v>
      </c>
      <c r="G170" s="119">
        <v>397.93333333333339</v>
      </c>
      <c r="H170" s="119">
        <v>410.43333333333339</v>
      </c>
      <c r="I170" s="119">
        <v>413.7166666666667</v>
      </c>
      <c r="J170" s="119">
        <v>416.68333333333339</v>
      </c>
      <c r="K170" s="118">
        <v>410.75</v>
      </c>
      <c r="L170" s="118">
        <v>404.5</v>
      </c>
      <c r="M170" s="118">
        <v>3.2516699999999998</v>
      </c>
    </row>
    <row r="171" spans="1:13">
      <c r="A171" s="65">
        <v>162</v>
      </c>
      <c r="B171" s="118" t="s">
        <v>890</v>
      </c>
      <c r="C171" s="121">
        <v>844.65</v>
      </c>
      <c r="D171" s="119">
        <v>844.08333333333337</v>
      </c>
      <c r="E171" s="119">
        <v>833.16666666666674</v>
      </c>
      <c r="F171" s="119">
        <v>821.68333333333339</v>
      </c>
      <c r="G171" s="119">
        <v>810.76666666666677</v>
      </c>
      <c r="H171" s="119">
        <v>855.56666666666672</v>
      </c>
      <c r="I171" s="119">
        <v>866.48333333333346</v>
      </c>
      <c r="J171" s="119">
        <v>877.9666666666667</v>
      </c>
      <c r="K171" s="118">
        <v>855</v>
      </c>
      <c r="L171" s="118">
        <v>832.6</v>
      </c>
      <c r="M171" s="118">
        <v>1.3646100000000001</v>
      </c>
    </row>
    <row r="172" spans="1:13">
      <c r="A172" s="65">
        <v>163</v>
      </c>
      <c r="B172" s="118" t="s">
        <v>2600</v>
      </c>
      <c r="C172" s="121">
        <v>605.25</v>
      </c>
      <c r="D172" s="119">
        <v>607.6</v>
      </c>
      <c r="E172" s="119">
        <v>600.20000000000005</v>
      </c>
      <c r="F172" s="119">
        <v>595.15</v>
      </c>
      <c r="G172" s="119">
        <v>587.75</v>
      </c>
      <c r="H172" s="119">
        <v>612.65000000000009</v>
      </c>
      <c r="I172" s="119">
        <v>620.04999999999995</v>
      </c>
      <c r="J172" s="119">
        <v>625.10000000000014</v>
      </c>
      <c r="K172" s="118">
        <v>615</v>
      </c>
      <c r="L172" s="118">
        <v>602.54999999999995</v>
      </c>
      <c r="M172" s="118">
        <v>0.63322999999999996</v>
      </c>
    </row>
    <row r="173" spans="1:13">
      <c r="A173" s="65">
        <v>164</v>
      </c>
      <c r="B173" s="118" t="s">
        <v>348</v>
      </c>
      <c r="C173" s="121">
        <v>1294.75</v>
      </c>
      <c r="D173" s="119">
        <v>1299.8500000000001</v>
      </c>
      <c r="E173" s="119">
        <v>1285.2000000000003</v>
      </c>
      <c r="F173" s="119">
        <v>1275.6500000000001</v>
      </c>
      <c r="G173" s="119">
        <v>1261.0000000000002</v>
      </c>
      <c r="H173" s="119">
        <v>1309.4000000000003</v>
      </c>
      <c r="I173" s="119">
        <v>1324.0500000000004</v>
      </c>
      <c r="J173" s="119">
        <v>1333.6000000000004</v>
      </c>
      <c r="K173" s="118">
        <v>1314.5</v>
      </c>
      <c r="L173" s="118">
        <v>1290.3</v>
      </c>
      <c r="M173" s="118">
        <v>4.3206800000000003</v>
      </c>
    </row>
    <row r="174" spans="1:13">
      <c r="A174" s="65">
        <v>165</v>
      </c>
      <c r="B174" s="118" t="s">
        <v>72</v>
      </c>
      <c r="C174" s="121">
        <v>603.70000000000005</v>
      </c>
      <c r="D174" s="119">
        <v>600.5</v>
      </c>
      <c r="E174" s="119">
        <v>594.20000000000005</v>
      </c>
      <c r="F174" s="119">
        <v>584.70000000000005</v>
      </c>
      <c r="G174" s="119">
        <v>578.40000000000009</v>
      </c>
      <c r="H174" s="119">
        <v>610</v>
      </c>
      <c r="I174" s="119">
        <v>616.29999999999995</v>
      </c>
      <c r="J174" s="119">
        <v>625.79999999999995</v>
      </c>
      <c r="K174" s="118">
        <v>606.79999999999995</v>
      </c>
      <c r="L174" s="118">
        <v>591</v>
      </c>
      <c r="M174" s="118">
        <v>3.84552</v>
      </c>
    </row>
    <row r="175" spans="1:13">
      <c r="A175" s="65">
        <v>166</v>
      </c>
      <c r="B175" s="118" t="s">
        <v>894</v>
      </c>
      <c r="C175" s="121">
        <v>719.85</v>
      </c>
      <c r="D175" s="119">
        <v>710.08333333333337</v>
      </c>
      <c r="E175" s="119">
        <v>697.36666666666679</v>
      </c>
      <c r="F175" s="119">
        <v>674.88333333333344</v>
      </c>
      <c r="G175" s="119">
        <v>662.16666666666686</v>
      </c>
      <c r="H175" s="119">
        <v>732.56666666666672</v>
      </c>
      <c r="I175" s="119">
        <v>745.28333333333319</v>
      </c>
      <c r="J175" s="119">
        <v>767.76666666666665</v>
      </c>
      <c r="K175" s="118">
        <v>722.8</v>
      </c>
      <c r="L175" s="118">
        <v>687.6</v>
      </c>
      <c r="M175" s="118">
        <v>1.54878</v>
      </c>
    </row>
    <row r="176" spans="1:13">
      <c r="A176" s="65">
        <v>167</v>
      </c>
      <c r="B176" s="118" t="s">
        <v>317</v>
      </c>
      <c r="C176" s="121">
        <v>110</v>
      </c>
      <c r="D176" s="119">
        <v>110.13333333333333</v>
      </c>
      <c r="E176" s="119">
        <v>108.66666666666666</v>
      </c>
      <c r="F176" s="119">
        <v>107.33333333333333</v>
      </c>
      <c r="G176" s="119">
        <v>105.86666666666666</v>
      </c>
      <c r="H176" s="119">
        <v>111.46666666666665</v>
      </c>
      <c r="I176" s="119">
        <v>112.93333333333332</v>
      </c>
      <c r="J176" s="119">
        <v>114.26666666666665</v>
      </c>
      <c r="K176" s="118">
        <v>111.6</v>
      </c>
      <c r="L176" s="118">
        <v>108.8</v>
      </c>
      <c r="M176" s="118">
        <v>1.1562300000000001</v>
      </c>
    </row>
    <row r="177" spans="1:13">
      <c r="A177" s="65">
        <v>168</v>
      </c>
      <c r="B177" s="118" t="s">
        <v>353</v>
      </c>
      <c r="C177" s="121">
        <v>104.8</v>
      </c>
      <c r="D177" s="119">
        <v>104.56666666666666</v>
      </c>
      <c r="E177" s="119">
        <v>102.33333333333333</v>
      </c>
      <c r="F177" s="119">
        <v>99.86666666666666</v>
      </c>
      <c r="G177" s="119">
        <v>97.633333333333326</v>
      </c>
      <c r="H177" s="119">
        <v>107.03333333333333</v>
      </c>
      <c r="I177" s="119">
        <v>109.26666666666668</v>
      </c>
      <c r="J177" s="119">
        <v>111.73333333333333</v>
      </c>
      <c r="K177" s="118">
        <v>106.8</v>
      </c>
      <c r="L177" s="118">
        <v>102.1</v>
      </c>
      <c r="M177" s="118">
        <v>23.136099999999999</v>
      </c>
    </row>
    <row r="178" spans="1:13">
      <c r="A178" s="65">
        <v>169</v>
      </c>
      <c r="B178" s="118" t="s">
        <v>900</v>
      </c>
      <c r="C178" s="121">
        <v>1100.55</v>
      </c>
      <c r="D178" s="119">
        <v>1107.9833333333333</v>
      </c>
      <c r="E178" s="119">
        <v>1089.7666666666667</v>
      </c>
      <c r="F178" s="119">
        <v>1078.9833333333333</v>
      </c>
      <c r="G178" s="119">
        <v>1060.7666666666667</v>
      </c>
      <c r="H178" s="119">
        <v>1118.7666666666667</v>
      </c>
      <c r="I178" s="119">
        <v>1136.9833333333333</v>
      </c>
      <c r="J178" s="119">
        <v>1147.7666666666667</v>
      </c>
      <c r="K178" s="118">
        <v>1126.2</v>
      </c>
      <c r="L178" s="118">
        <v>1097.2</v>
      </c>
      <c r="M178" s="118">
        <v>6.9675099999999999</v>
      </c>
    </row>
    <row r="179" spans="1:13">
      <c r="A179" s="65">
        <v>170</v>
      </c>
      <c r="B179" s="118" t="s">
        <v>73</v>
      </c>
      <c r="C179" s="121">
        <v>986.6</v>
      </c>
      <c r="D179" s="119">
        <v>987.56666666666661</v>
      </c>
      <c r="E179" s="119">
        <v>971.13333333333321</v>
      </c>
      <c r="F179" s="119">
        <v>955.66666666666663</v>
      </c>
      <c r="G179" s="119">
        <v>939.23333333333323</v>
      </c>
      <c r="H179" s="119">
        <v>1003.0333333333332</v>
      </c>
      <c r="I179" s="119">
        <v>1019.4666666666666</v>
      </c>
      <c r="J179" s="119">
        <v>1034.9333333333332</v>
      </c>
      <c r="K179" s="118">
        <v>1004</v>
      </c>
      <c r="L179" s="118">
        <v>972.1</v>
      </c>
      <c r="M179" s="118">
        <v>33.532260000000001</v>
      </c>
    </row>
    <row r="180" spans="1:13">
      <c r="A180" s="65">
        <v>171</v>
      </c>
      <c r="B180" s="118" t="s">
        <v>903</v>
      </c>
      <c r="C180" s="121">
        <v>148.25</v>
      </c>
      <c r="D180" s="119">
        <v>147.08333333333334</v>
      </c>
      <c r="E180" s="119">
        <v>143.16666666666669</v>
      </c>
      <c r="F180" s="119">
        <v>138.08333333333334</v>
      </c>
      <c r="G180" s="119">
        <v>134.16666666666669</v>
      </c>
      <c r="H180" s="119">
        <v>152.16666666666669</v>
      </c>
      <c r="I180" s="119">
        <v>156.08333333333337</v>
      </c>
      <c r="J180" s="119">
        <v>161.16666666666669</v>
      </c>
      <c r="K180" s="118">
        <v>151</v>
      </c>
      <c r="L180" s="118">
        <v>142</v>
      </c>
      <c r="M180" s="118">
        <v>8.3602100000000004</v>
      </c>
    </row>
    <row r="181" spans="1:13">
      <c r="A181" s="65">
        <v>172</v>
      </c>
      <c r="B181" s="118" t="s">
        <v>907</v>
      </c>
      <c r="C181" s="121">
        <v>198.8</v>
      </c>
      <c r="D181" s="119">
        <v>199.91666666666666</v>
      </c>
      <c r="E181" s="119">
        <v>195.88333333333333</v>
      </c>
      <c r="F181" s="119">
        <v>192.96666666666667</v>
      </c>
      <c r="G181" s="119">
        <v>188.93333333333334</v>
      </c>
      <c r="H181" s="119">
        <v>202.83333333333331</v>
      </c>
      <c r="I181" s="119">
        <v>206.86666666666667</v>
      </c>
      <c r="J181" s="119">
        <v>209.7833333333333</v>
      </c>
      <c r="K181" s="118">
        <v>203.95</v>
      </c>
      <c r="L181" s="118">
        <v>197</v>
      </c>
      <c r="M181" s="118">
        <v>0.45401000000000002</v>
      </c>
    </row>
    <row r="182" spans="1:13">
      <c r="A182" s="65">
        <v>173</v>
      </c>
      <c r="B182" s="118" t="s">
        <v>913</v>
      </c>
      <c r="C182" s="121">
        <v>323.14999999999998</v>
      </c>
      <c r="D182" s="119">
        <v>323.34999999999997</v>
      </c>
      <c r="E182" s="119">
        <v>318.79999999999995</v>
      </c>
      <c r="F182" s="119">
        <v>314.45</v>
      </c>
      <c r="G182" s="119">
        <v>309.89999999999998</v>
      </c>
      <c r="H182" s="119">
        <v>327.69999999999993</v>
      </c>
      <c r="I182" s="119">
        <v>332.25</v>
      </c>
      <c r="J182" s="119">
        <v>336.59999999999991</v>
      </c>
      <c r="K182" s="118">
        <v>327.9</v>
      </c>
      <c r="L182" s="118">
        <v>319</v>
      </c>
      <c r="M182" s="118">
        <v>4.3897599999999999</v>
      </c>
    </row>
    <row r="183" spans="1:13">
      <c r="A183" s="65">
        <v>174</v>
      </c>
      <c r="B183" s="118" t="s">
        <v>315</v>
      </c>
      <c r="C183" s="121">
        <v>111.6</v>
      </c>
      <c r="D183" s="119">
        <v>111.86666666666667</v>
      </c>
      <c r="E183" s="119">
        <v>110.38333333333335</v>
      </c>
      <c r="F183" s="119">
        <v>109.16666666666669</v>
      </c>
      <c r="G183" s="119">
        <v>107.68333333333337</v>
      </c>
      <c r="H183" s="119">
        <v>113.08333333333334</v>
      </c>
      <c r="I183" s="119">
        <v>114.56666666666666</v>
      </c>
      <c r="J183" s="119">
        <v>115.78333333333333</v>
      </c>
      <c r="K183" s="118">
        <v>113.35</v>
      </c>
      <c r="L183" s="118">
        <v>110.65</v>
      </c>
      <c r="M183" s="118">
        <v>7.0656100000000004</v>
      </c>
    </row>
    <row r="184" spans="1:13">
      <c r="A184" s="65">
        <v>175</v>
      </c>
      <c r="B184" s="118" t="s">
        <v>182</v>
      </c>
      <c r="C184" s="121">
        <v>6743.1</v>
      </c>
      <c r="D184" s="119">
        <v>6714.3833333333341</v>
      </c>
      <c r="E184" s="119">
        <v>6631.0666666666684</v>
      </c>
      <c r="F184" s="119">
        <v>6519.0333333333347</v>
      </c>
      <c r="G184" s="119">
        <v>6435.716666666669</v>
      </c>
      <c r="H184" s="119">
        <v>6826.4166666666679</v>
      </c>
      <c r="I184" s="119">
        <v>6909.7333333333336</v>
      </c>
      <c r="J184" s="119">
        <v>7021.7666666666673</v>
      </c>
      <c r="K184" s="118">
        <v>6797.7</v>
      </c>
      <c r="L184" s="118">
        <v>6602.35</v>
      </c>
      <c r="M184" s="118">
        <v>0.15021000000000001</v>
      </c>
    </row>
    <row r="185" spans="1:13">
      <c r="A185" s="65">
        <v>176</v>
      </c>
      <c r="B185" s="118" t="s">
        <v>199</v>
      </c>
      <c r="C185" s="121">
        <v>200.65</v>
      </c>
      <c r="D185" s="119">
        <v>199.81666666666669</v>
      </c>
      <c r="E185" s="119">
        <v>197.33333333333337</v>
      </c>
      <c r="F185" s="119">
        <v>194.01666666666668</v>
      </c>
      <c r="G185" s="119">
        <v>191.53333333333336</v>
      </c>
      <c r="H185" s="119">
        <v>203.13333333333338</v>
      </c>
      <c r="I185" s="119">
        <v>205.61666666666667</v>
      </c>
      <c r="J185" s="119">
        <v>208.93333333333339</v>
      </c>
      <c r="K185" s="118">
        <v>202.3</v>
      </c>
      <c r="L185" s="118">
        <v>196.5</v>
      </c>
      <c r="M185" s="118">
        <v>0.97819</v>
      </c>
    </row>
    <row r="186" spans="1:13">
      <c r="A186" s="65">
        <v>177</v>
      </c>
      <c r="B186" s="118" t="s">
        <v>922</v>
      </c>
      <c r="C186" s="121">
        <v>554.1</v>
      </c>
      <c r="D186" s="119">
        <v>554.1</v>
      </c>
      <c r="E186" s="119">
        <v>549.05000000000007</v>
      </c>
      <c r="F186" s="119">
        <v>544</v>
      </c>
      <c r="G186" s="119">
        <v>538.95000000000005</v>
      </c>
      <c r="H186" s="119">
        <v>559.15000000000009</v>
      </c>
      <c r="I186" s="119">
        <v>564.20000000000005</v>
      </c>
      <c r="J186" s="119">
        <v>569.25000000000011</v>
      </c>
      <c r="K186" s="118">
        <v>559.15</v>
      </c>
      <c r="L186" s="118">
        <v>549.04999999999995</v>
      </c>
      <c r="M186" s="118">
        <v>0.36897000000000002</v>
      </c>
    </row>
    <row r="187" spans="1:13">
      <c r="A187" s="65">
        <v>178</v>
      </c>
      <c r="B187" s="118" t="s">
        <v>924</v>
      </c>
      <c r="C187" s="121">
        <v>774.35</v>
      </c>
      <c r="D187" s="119">
        <v>773.06666666666661</v>
      </c>
      <c r="E187" s="119">
        <v>756.63333333333321</v>
      </c>
      <c r="F187" s="119">
        <v>738.91666666666663</v>
      </c>
      <c r="G187" s="119">
        <v>722.48333333333323</v>
      </c>
      <c r="H187" s="119">
        <v>790.78333333333319</v>
      </c>
      <c r="I187" s="119">
        <v>807.21666666666658</v>
      </c>
      <c r="J187" s="119">
        <v>824.93333333333317</v>
      </c>
      <c r="K187" s="118">
        <v>789.5</v>
      </c>
      <c r="L187" s="118">
        <v>755.35</v>
      </c>
      <c r="M187" s="118">
        <v>3.0752899999999999</v>
      </c>
    </row>
    <row r="188" spans="1:13">
      <c r="A188" s="65">
        <v>179</v>
      </c>
      <c r="B188" s="118" t="s">
        <v>926</v>
      </c>
      <c r="C188" s="121">
        <v>774.9</v>
      </c>
      <c r="D188" s="119">
        <v>772.13333333333333</v>
      </c>
      <c r="E188" s="119">
        <v>765.26666666666665</v>
      </c>
      <c r="F188" s="119">
        <v>755.63333333333333</v>
      </c>
      <c r="G188" s="119">
        <v>748.76666666666665</v>
      </c>
      <c r="H188" s="119">
        <v>781.76666666666665</v>
      </c>
      <c r="I188" s="119">
        <v>788.63333333333321</v>
      </c>
      <c r="J188" s="119">
        <v>798.26666666666665</v>
      </c>
      <c r="K188" s="118">
        <v>779</v>
      </c>
      <c r="L188" s="118">
        <v>762.5</v>
      </c>
      <c r="M188" s="118">
        <v>0.16902</v>
      </c>
    </row>
    <row r="189" spans="1:13">
      <c r="A189" s="65">
        <v>180</v>
      </c>
      <c r="B189" s="118" t="s">
        <v>928</v>
      </c>
      <c r="C189" s="121">
        <v>854.65</v>
      </c>
      <c r="D189" s="119">
        <v>857.53333333333342</v>
      </c>
      <c r="E189" s="119">
        <v>844.06666666666683</v>
      </c>
      <c r="F189" s="119">
        <v>833.48333333333346</v>
      </c>
      <c r="G189" s="119">
        <v>820.01666666666688</v>
      </c>
      <c r="H189" s="119">
        <v>868.11666666666679</v>
      </c>
      <c r="I189" s="119">
        <v>881.58333333333326</v>
      </c>
      <c r="J189" s="119">
        <v>892.16666666666674</v>
      </c>
      <c r="K189" s="118">
        <v>871</v>
      </c>
      <c r="L189" s="118">
        <v>846.95</v>
      </c>
      <c r="M189" s="118">
        <v>0.12317</v>
      </c>
    </row>
    <row r="190" spans="1:13">
      <c r="A190" s="65">
        <v>181</v>
      </c>
      <c r="B190" s="118" t="s">
        <v>2861</v>
      </c>
      <c r="C190" s="121">
        <v>11.35</v>
      </c>
      <c r="D190" s="119">
        <v>11.450000000000001</v>
      </c>
      <c r="E190" s="119">
        <v>11.000000000000002</v>
      </c>
      <c r="F190" s="119">
        <v>10.65</v>
      </c>
      <c r="G190" s="119">
        <v>10.200000000000001</v>
      </c>
      <c r="H190" s="119">
        <v>11.800000000000002</v>
      </c>
      <c r="I190" s="119">
        <v>12.250000000000002</v>
      </c>
      <c r="J190" s="119">
        <v>12.600000000000003</v>
      </c>
      <c r="K190" s="118">
        <v>11.9</v>
      </c>
      <c r="L190" s="118">
        <v>11.1</v>
      </c>
      <c r="M190" s="118">
        <v>54.110329999999998</v>
      </c>
    </row>
    <row r="191" spans="1:13">
      <c r="A191" s="65">
        <v>182</v>
      </c>
      <c r="B191" s="118" t="s">
        <v>935</v>
      </c>
      <c r="C191" s="121">
        <v>18.350000000000001</v>
      </c>
      <c r="D191" s="119">
        <v>18.616666666666667</v>
      </c>
      <c r="E191" s="119">
        <v>17.733333333333334</v>
      </c>
      <c r="F191" s="119">
        <v>17.116666666666667</v>
      </c>
      <c r="G191" s="119">
        <v>16.233333333333334</v>
      </c>
      <c r="H191" s="119">
        <v>19.233333333333334</v>
      </c>
      <c r="I191" s="119">
        <v>20.116666666666667</v>
      </c>
      <c r="J191" s="119">
        <v>20.733333333333334</v>
      </c>
      <c r="K191" s="118">
        <v>19.5</v>
      </c>
      <c r="L191" s="118">
        <v>18</v>
      </c>
      <c r="M191" s="118">
        <v>7.7553700000000001</v>
      </c>
    </row>
    <row r="192" spans="1:13">
      <c r="A192" s="65">
        <v>183</v>
      </c>
      <c r="B192" s="118" t="s">
        <v>937</v>
      </c>
      <c r="C192" s="121">
        <v>676.85</v>
      </c>
      <c r="D192" s="119">
        <v>681.1</v>
      </c>
      <c r="E192" s="119">
        <v>665.80000000000007</v>
      </c>
      <c r="F192" s="119">
        <v>654.75</v>
      </c>
      <c r="G192" s="119">
        <v>639.45000000000005</v>
      </c>
      <c r="H192" s="119">
        <v>692.15000000000009</v>
      </c>
      <c r="I192" s="119">
        <v>707.45</v>
      </c>
      <c r="J192" s="119">
        <v>718.50000000000011</v>
      </c>
      <c r="K192" s="118">
        <v>696.4</v>
      </c>
      <c r="L192" s="118">
        <v>670.05</v>
      </c>
      <c r="M192" s="118">
        <v>0.10871</v>
      </c>
    </row>
    <row r="193" spans="1:13">
      <c r="A193" s="65">
        <v>184</v>
      </c>
      <c r="B193" s="118" t="s">
        <v>74</v>
      </c>
      <c r="C193" s="121">
        <v>685.9</v>
      </c>
      <c r="D193" s="119">
        <v>682.66666666666663</v>
      </c>
      <c r="E193" s="119">
        <v>676.7833333333333</v>
      </c>
      <c r="F193" s="119">
        <v>667.66666666666663</v>
      </c>
      <c r="G193" s="119">
        <v>661.7833333333333</v>
      </c>
      <c r="H193" s="119">
        <v>691.7833333333333</v>
      </c>
      <c r="I193" s="119">
        <v>697.66666666666674</v>
      </c>
      <c r="J193" s="119">
        <v>706.7833333333333</v>
      </c>
      <c r="K193" s="118">
        <v>688.55</v>
      </c>
      <c r="L193" s="118">
        <v>673.55</v>
      </c>
      <c r="M193" s="118">
        <v>12.623849999999999</v>
      </c>
    </row>
    <row r="194" spans="1:13">
      <c r="A194" s="65">
        <v>185</v>
      </c>
      <c r="B194" s="118" t="s">
        <v>942</v>
      </c>
      <c r="C194" s="121">
        <v>11.7</v>
      </c>
      <c r="D194" s="119">
        <v>11.800000000000002</v>
      </c>
      <c r="E194" s="119">
        <v>11.450000000000005</v>
      </c>
      <c r="F194" s="119">
        <v>11.200000000000003</v>
      </c>
      <c r="G194" s="119">
        <v>10.850000000000005</v>
      </c>
      <c r="H194" s="119">
        <v>12.050000000000004</v>
      </c>
      <c r="I194" s="119">
        <v>12.400000000000002</v>
      </c>
      <c r="J194" s="119">
        <v>12.650000000000004</v>
      </c>
      <c r="K194" s="118">
        <v>12.15</v>
      </c>
      <c r="L194" s="118">
        <v>11.55</v>
      </c>
      <c r="M194" s="118">
        <v>86.204260000000005</v>
      </c>
    </row>
    <row r="195" spans="1:13">
      <c r="A195" s="65">
        <v>186</v>
      </c>
      <c r="B195" s="118" t="s">
        <v>947</v>
      </c>
      <c r="C195" s="121">
        <v>34.35</v>
      </c>
      <c r="D195" s="119">
        <v>34.433333333333337</v>
      </c>
      <c r="E195" s="119">
        <v>33.816666666666677</v>
      </c>
      <c r="F195" s="119">
        <v>33.283333333333339</v>
      </c>
      <c r="G195" s="119">
        <v>32.666666666666679</v>
      </c>
      <c r="H195" s="119">
        <v>34.966666666666676</v>
      </c>
      <c r="I195" s="119">
        <v>35.583333333333336</v>
      </c>
      <c r="J195" s="119">
        <v>36.116666666666674</v>
      </c>
      <c r="K195" s="118">
        <v>35.049999999999997</v>
      </c>
      <c r="L195" s="118">
        <v>33.9</v>
      </c>
      <c r="M195" s="118">
        <v>10.22542</v>
      </c>
    </row>
    <row r="196" spans="1:13">
      <c r="A196" s="65">
        <v>187</v>
      </c>
      <c r="B196" s="118" t="s">
        <v>75</v>
      </c>
      <c r="C196" s="121">
        <v>999.7</v>
      </c>
      <c r="D196" s="119">
        <v>993.56666666666661</v>
      </c>
      <c r="E196" s="119">
        <v>985.13333333333321</v>
      </c>
      <c r="F196" s="119">
        <v>970.56666666666661</v>
      </c>
      <c r="G196" s="119">
        <v>962.13333333333321</v>
      </c>
      <c r="H196" s="119">
        <v>1008.1333333333332</v>
      </c>
      <c r="I196" s="119">
        <v>1016.5666666666666</v>
      </c>
      <c r="J196" s="119">
        <v>1031.1333333333332</v>
      </c>
      <c r="K196" s="118">
        <v>1002</v>
      </c>
      <c r="L196" s="118">
        <v>979</v>
      </c>
      <c r="M196" s="118">
        <v>24.810169999999999</v>
      </c>
    </row>
    <row r="197" spans="1:13">
      <c r="A197" s="65">
        <v>188</v>
      </c>
      <c r="B197" s="118" t="s">
        <v>76</v>
      </c>
      <c r="C197" s="121">
        <v>1941.5</v>
      </c>
      <c r="D197" s="119">
        <v>1949.9833333333333</v>
      </c>
      <c r="E197" s="119">
        <v>1929.3166666666666</v>
      </c>
      <c r="F197" s="119">
        <v>1917.1333333333332</v>
      </c>
      <c r="G197" s="119">
        <v>1896.4666666666665</v>
      </c>
      <c r="H197" s="119">
        <v>1962.1666666666667</v>
      </c>
      <c r="I197" s="119">
        <v>1982.8333333333333</v>
      </c>
      <c r="J197" s="119">
        <v>1995.0166666666669</v>
      </c>
      <c r="K197" s="118">
        <v>1970.65</v>
      </c>
      <c r="L197" s="118">
        <v>1937.8</v>
      </c>
      <c r="M197" s="118">
        <v>17.615819999999999</v>
      </c>
    </row>
    <row r="198" spans="1:13">
      <c r="A198" s="65">
        <v>189</v>
      </c>
      <c r="B198" s="118" t="s">
        <v>77</v>
      </c>
      <c r="C198" s="121">
        <v>2089.1</v>
      </c>
      <c r="D198" s="119">
        <v>2093.7666666666669</v>
      </c>
      <c r="E198" s="119">
        <v>2082.5333333333338</v>
      </c>
      <c r="F198" s="119">
        <v>2075.9666666666667</v>
      </c>
      <c r="G198" s="119">
        <v>2064.7333333333336</v>
      </c>
      <c r="H198" s="119">
        <v>2100.3333333333339</v>
      </c>
      <c r="I198" s="119">
        <v>2111.5666666666666</v>
      </c>
      <c r="J198" s="119">
        <v>2118.1333333333341</v>
      </c>
      <c r="K198" s="118">
        <v>2105</v>
      </c>
      <c r="L198" s="118">
        <v>2087.1999999999998</v>
      </c>
      <c r="M198" s="118">
        <v>12.33991</v>
      </c>
    </row>
    <row r="199" spans="1:13">
      <c r="A199" s="65">
        <v>190</v>
      </c>
      <c r="B199" s="118" t="s">
        <v>78</v>
      </c>
      <c r="C199" s="121">
        <v>25.95</v>
      </c>
      <c r="D199" s="119">
        <v>25.016666666666666</v>
      </c>
      <c r="E199" s="119">
        <v>23.733333333333331</v>
      </c>
      <c r="F199" s="119">
        <v>21.516666666666666</v>
      </c>
      <c r="G199" s="119">
        <v>20.233333333333331</v>
      </c>
      <c r="H199" s="119">
        <v>27.233333333333331</v>
      </c>
      <c r="I199" s="119">
        <v>28.516666666666662</v>
      </c>
      <c r="J199" s="119">
        <v>30.733333333333331</v>
      </c>
      <c r="K199" s="118">
        <v>26.3</v>
      </c>
      <c r="L199" s="118">
        <v>22.8</v>
      </c>
      <c r="M199" s="118">
        <v>291.19664999999998</v>
      </c>
    </row>
    <row r="200" spans="1:13">
      <c r="A200" s="65">
        <v>191</v>
      </c>
      <c r="B200" s="118" t="s">
        <v>955</v>
      </c>
      <c r="C200" s="121">
        <v>4187</v>
      </c>
      <c r="D200" s="119">
        <v>4224.333333333333</v>
      </c>
      <c r="E200" s="119">
        <v>4132.6666666666661</v>
      </c>
      <c r="F200" s="119">
        <v>4078.333333333333</v>
      </c>
      <c r="G200" s="119">
        <v>3986.6666666666661</v>
      </c>
      <c r="H200" s="119">
        <v>4278.6666666666661</v>
      </c>
      <c r="I200" s="119">
        <v>4370.3333333333321</v>
      </c>
      <c r="J200" s="119">
        <v>4424.6666666666661</v>
      </c>
      <c r="K200" s="118">
        <v>4316</v>
      </c>
      <c r="L200" s="118">
        <v>4170</v>
      </c>
      <c r="M200" s="118">
        <v>1.6803699999999999</v>
      </c>
    </row>
    <row r="201" spans="1:13">
      <c r="A201" s="65">
        <v>192</v>
      </c>
      <c r="B201" s="118" t="s">
        <v>957</v>
      </c>
      <c r="C201" s="121">
        <v>160.05000000000001</v>
      </c>
      <c r="D201" s="119">
        <v>159.51666666666668</v>
      </c>
      <c r="E201" s="119">
        <v>157.78333333333336</v>
      </c>
      <c r="F201" s="119">
        <v>155.51666666666668</v>
      </c>
      <c r="G201" s="119">
        <v>153.78333333333336</v>
      </c>
      <c r="H201" s="119">
        <v>161.78333333333336</v>
      </c>
      <c r="I201" s="119">
        <v>163.51666666666665</v>
      </c>
      <c r="J201" s="119">
        <v>165.78333333333336</v>
      </c>
      <c r="K201" s="118">
        <v>161.25</v>
      </c>
      <c r="L201" s="118">
        <v>157.25</v>
      </c>
      <c r="M201" s="118">
        <v>2.4312299999999998</v>
      </c>
    </row>
    <row r="202" spans="1:13">
      <c r="A202" s="65">
        <v>193</v>
      </c>
      <c r="B202" s="118" t="s">
        <v>961</v>
      </c>
      <c r="C202" s="121">
        <v>591.45000000000005</v>
      </c>
      <c r="D202" s="119">
        <v>593.66666666666674</v>
      </c>
      <c r="E202" s="119">
        <v>582.98333333333346</v>
      </c>
      <c r="F202" s="119">
        <v>574.51666666666677</v>
      </c>
      <c r="G202" s="119">
        <v>563.83333333333348</v>
      </c>
      <c r="H202" s="119">
        <v>602.13333333333344</v>
      </c>
      <c r="I202" s="119">
        <v>612.81666666666683</v>
      </c>
      <c r="J202" s="119">
        <v>621.28333333333342</v>
      </c>
      <c r="K202" s="118">
        <v>604.35</v>
      </c>
      <c r="L202" s="118">
        <v>585.20000000000005</v>
      </c>
      <c r="M202" s="118">
        <v>0.49873000000000001</v>
      </c>
    </row>
    <row r="203" spans="1:13">
      <c r="A203" s="65">
        <v>194</v>
      </c>
      <c r="B203" s="118" t="s">
        <v>79</v>
      </c>
      <c r="C203" s="121">
        <v>3266.35</v>
      </c>
      <c r="D203" s="119">
        <v>3284.3166666666671</v>
      </c>
      <c r="E203" s="119">
        <v>3235.6333333333341</v>
      </c>
      <c r="F203" s="119">
        <v>3204.916666666667</v>
      </c>
      <c r="G203" s="119">
        <v>3156.233333333334</v>
      </c>
      <c r="H203" s="119">
        <v>3315.0333333333342</v>
      </c>
      <c r="I203" s="119">
        <v>3363.7166666666676</v>
      </c>
      <c r="J203" s="119">
        <v>3394.4333333333343</v>
      </c>
      <c r="K203" s="118">
        <v>3333</v>
      </c>
      <c r="L203" s="118">
        <v>3253.6</v>
      </c>
      <c r="M203" s="118">
        <v>2.4907499999999998</v>
      </c>
    </row>
    <row r="204" spans="1:13">
      <c r="A204" s="65">
        <v>195</v>
      </c>
      <c r="B204" s="118" t="s">
        <v>80</v>
      </c>
      <c r="C204" s="121">
        <v>483.75</v>
      </c>
      <c r="D204" s="119">
        <v>484.2166666666667</v>
      </c>
      <c r="E204" s="119">
        <v>478.43333333333339</v>
      </c>
      <c r="F204" s="119">
        <v>473.11666666666667</v>
      </c>
      <c r="G204" s="119">
        <v>467.33333333333337</v>
      </c>
      <c r="H204" s="119">
        <v>489.53333333333342</v>
      </c>
      <c r="I204" s="119">
        <v>495.31666666666672</v>
      </c>
      <c r="J204" s="119">
        <v>500.63333333333344</v>
      </c>
      <c r="K204" s="118">
        <v>490</v>
      </c>
      <c r="L204" s="118">
        <v>478.9</v>
      </c>
      <c r="M204" s="118">
        <v>13.71984</v>
      </c>
    </row>
    <row r="205" spans="1:13">
      <c r="A205" s="65">
        <v>196</v>
      </c>
      <c r="B205" s="118" t="s">
        <v>966</v>
      </c>
      <c r="C205" s="121">
        <v>24.35</v>
      </c>
      <c r="D205" s="119">
        <v>24.316666666666666</v>
      </c>
      <c r="E205" s="119">
        <v>23.883333333333333</v>
      </c>
      <c r="F205" s="119">
        <v>23.416666666666668</v>
      </c>
      <c r="G205" s="119">
        <v>22.983333333333334</v>
      </c>
      <c r="H205" s="119">
        <v>24.783333333333331</v>
      </c>
      <c r="I205" s="119">
        <v>25.216666666666661</v>
      </c>
      <c r="J205" s="119">
        <v>25.68333333333333</v>
      </c>
      <c r="K205" s="118">
        <v>24.75</v>
      </c>
      <c r="L205" s="118">
        <v>23.85</v>
      </c>
      <c r="M205" s="118">
        <v>43.861899999999999</v>
      </c>
    </row>
    <row r="206" spans="1:13">
      <c r="A206" s="65">
        <v>197</v>
      </c>
      <c r="B206" s="118" t="s">
        <v>974</v>
      </c>
      <c r="C206" s="121">
        <v>284.35000000000002</v>
      </c>
      <c r="D206" s="119">
        <v>285.73333333333335</v>
      </c>
      <c r="E206" s="119">
        <v>281.4666666666667</v>
      </c>
      <c r="F206" s="119">
        <v>278.58333333333337</v>
      </c>
      <c r="G206" s="119">
        <v>274.31666666666672</v>
      </c>
      <c r="H206" s="119">
        <v>288.61666666666667</v>
      </c>
      <c r="I206" s="119">
        <v>292.88333333333333</v>
      </c>
      <c r="J206" s="119">
        <v>295.76666666666665</v>
      </c>
      <c r="K206" s="118">
        <v>290</v>
      </c>
      <c r="L206" s="118">
        <v>282.85000000000002</v>
      </c>
      <c r="M206" s="118">
        <v>0.42252000000000001</v>
      </c>
    </row>
    <row r="207" spans="1:13">
      <c r="A207" s="65">
        <v>198</v>
      </c>
      <c r="B207" s="118" t="s">
        <v>81</v>
      </c>
      <c r="C207" s="121">
        <v>221.45</v>
      </c>
      <c r="D207" s="119">
        <v>221.88333333333333</v>
      </c>
      <c r="E207" s="119">
        <v>219.81666666666666</v>
      </c>
      <c r="F207" s="119">
        <v>218.18333333333334</v>
      </c>
      <c r="G207" s="119">
        <v>216.11666666666667</v>
      </c>
      <c r="H207" s="119">
        <v>223.51666666666665</v>
      </c>
      <c r="I207" s="119">
        <v>225.58333333333331</v>
      </c>
      <c r="J207" s="119">
        <v>227.21666666666664</v>
      </c>
      <c r="K207" s="118">
        <v>223.95</v>
      </c>
      <c r="L207" s="118">
        <v>220.25</v>
      </c>
      <c r="M207" s="118">
        <v>76.314970000000002</v>
      </c>
    </row>
    <row r="208" spans="1:13">
      <c r="A208" s="65">
        <v>199</v>
      </c>
      <c r="B208" s="118" t="s">
        <v>978</v>
      </c>
      <c r="C208" s="121">
        <v>61.55</v>
      </c>
      <c r="D208" s="119">
        <v>61.933333333333337</v>
      </c>
      <c r="E208" s="119">
        <v>60.616666666666674</v>
      </c>
      <c r="F208" s="119">
        <v>59.683333333333337</v>
      </c>
      <c r="G208" s="119">
        <v>58.366666666666674</v>
      </c>
      <c r="H208" s="119">
        <v>62.866666666666674</v>
      </c>
      <c r="I208" s="119">
        <v>64.183333333333337</v>
      </c>
      <c r="J208" s="119">
        <v>65.116666666666674</v>
      </c>
      <c r="K208" s="118">
        <v>63.25</v>
      </c>
      <c r="L208" s="118">
        <v>61</v>
      </c>
      <c r="M208" s="118">
        <v>9.9881100000000007</v>
      </c>
    </row>
    <row r="209" spans="1:13">
      <c r="A209" s="65">
        <v>200</v>
      </c>
      <c r="B209" s="118" t="s">
        <v>82</v>
      </c>
      <c r="C209" s="121">
        <v>270.05</v>
      </c>
      <c r="D209" s="119">
        <v>270.76666666666671</v>
      </c>
      <c r="E209" s="119">
        <v>266.63333333333344</v>
      </c>
      <c r="F209" s="119">
        <v>263.21666666666675</v>
      </c>
      <c r="G209" s="119">
        <v>259.08333333333348</v>
      </c>
      <c r="H209" s="119">
        <v>274.18333333333339</v>
      </c>
      <c r="I209" s="119">
        <v>278.31666666666672</v>
      </c>
      <c r="J209" s="119">
        <v>281.73333333333335</v>
      </c>
      <c r="K209" s="118">
        <v>274.89999999999998</v>
      </c>
      <c r="L209" s="118">
        <v>267.35000000000002</v>
      </c>
      <c r="M209" s="118">
        <v>38.40907</v>
      </c>
    </row>
    <row r="210" spans="1:13">
      <c r="A210" s="65">
        <v>201</v>
      </c>
      <c r="B210" s="118" t="s">
        <v>83</v>
      </c>
      <c r="C210" s="121">
        <v>1744.25</v>
      </c>
      <c r="D210" s="119">
        <v>1744.1833333333334</v>
      </c>
      <c r="E210" s="119">
        <v>1729.0666666666668</v>
      </c>
      <c r="F210" s="119">
        <v>1713.8833333333334</v>
      </c>
      <c r="G210" s="119">
        <v>1698.7666666666669</v>
      </c>
      <c r="H210" s="119">
        <v>1759.3666666666668</v>
      </c>
      <c r="I210" s="119">
        <v>1774.4833333333336</v>
      </c>
      <c r="J210" s="119">
        <v>1789.6666666666667</v>
      </c>
      <c r="K210" s="118">
        <v>1759.3</v>
      </c>
      <c r="L210" s="118">
        <v>1729</v>
      </c>
      <c r="M210" s="118">
        <v>8.5039899999999999</v>
      </c>
    </row>
    <row r="211" spans="1:13">
      <c r="A211" s="65">
        <v>202</v>
      </c>
      <c r="B211" s="118" t="s">
        <v>84</v>
      </c>
      <c r="C211" s="121">
        <v>285.14999999999998</v>
      </c>
      <c r="D211" s="119">
        <v>284.96666666666664</v>
      </c>
      <c r="E211" s="119">
        <v>282.93333333333328</v>
      </c>
      <c r="F211" s="119">
        <v>280.71666666666664</v>
      </c>
      <c r="G211" s="119">
        <v>278.68333333333328</v>
      </c>
      <c r="H211" s="119">
        <v>287.18333333333328</v>
      </c>
      <c r="I211" s="119">
        <v>289.2166666666667</v>
      </c>
      <c r="J211" s="119">
        <v>291.43333333333328</v>
      </c>
      <c r="K211" s="118">
        <v>287</v>
      </c>
      <c r="L211" s="118">
        <v>282.75</v>
      </c>
      <c r="M211" s="118">
        <v>9.7191600000000005</v>
      </c>
    </row>
    <row r="212" spans="1:13">
      <c r="A212" s="65">
        <v>203</v>
      </c>
      <c r="B212" s="118" t="s">
        <v>993</v>
      </c>
      <c r="C212" s="121">
        <v>22426.400000000001</v>
      </c>
      <c r="D212" s="119">
        <v>22411.133333333331</v>
      </c>
      <c r="E212" s="119">
        <v>22147.266666666663</v>
      </c>
      <c r="F212" s="119">
        <v>21868.133333333331</v>
      </c>
      <c r="G212" s="119">
        <v>21604.266666666663</v>
      </c>
      <c r="H212" s="119">
        <v>22690.266666666663</v>
      </c>
      <c r="I212" s="119">
        <v>22954.133333333331</v>
      </c>
      <c r="J212" s="119">
        <v>23233.266666666663</v>
      </c>
      <c r="K212" s="118">
        <v>22675</v>
      </c>
      <c r="L212" s="118">
        <v>22132</v>
      </c>
      <c r="M212" s="118">
        <v>1.8630000000000001E-2</v>
      </c>
    </row>
    <row r="213" spans="1:13">
      <c r="A213" s="65">
        <v>204</v>
      </c>
      <c r="B213" s="118" t="s">
        <v>2157</v>
      </c>
      <c r="C213" s="121">
        <v>136.65</v>
      </c>
      <c r="D213" s="119">
        <v>137.73333333333335</v>
      </c>
      <c r="E213" s="119">
        <v>133.56666666666669</v>
      </c>
      <c r="F213" s="119">
        <v>130.48333333333335</v>
      </c>
      <c r="G213" s="119">
        <v>126.31666666666669</v>
      </c>
      <c r="H213" s="119">
        <v>140.81666666666669</v>
      </c>
      <c r="I213" s="119">
        <v>144.98333333333332</v>
      </c>
      <c r="J213" s="119">
        <v>148.06666666666669</v>
      </c>
      <c r="K213" s="118">
        <v>141.9</v>
      </c>
      <c r="L213" s="118">
        <v>134.65</v>
      </c>
      <c r="M213" s="118">
        <v>6.4647500000000004</v>
      </c>
    </row>
    <row r="214" spans="1:13">
      <c r="A214" s="65">
        <v>205</v>
      </c>
      <c r="B214" s="118" t="s">
        <v>302</v>
      </c>
      <c r="C214" s="121">
        <v>317.10000000000002</v>
      </c>
      <c r="D214" s="119">
        <v>316.40000000000003</v>
      </c>
      <c r="E214" s="119">
        <v>310.70000000000005</v>
      </c>
      <c r="F214" s="119">
        <v>304.3</v>
      </c>
      <c r="G214" s="119">
        <v>298.60000000000002</v>
      </c>
      <c r="H214" s="119">
        <v>322.80000000000007</v>
      </c>
      <c r="I214" s="119">
        <v>328.5</v>
      </c>
      <c r="J214" s="119">
        <v>334.90000000000009</v>
      </c>
      <c r="K214" s="118">
        <v>322.10000000000002</v>
      </c>
      <c r="L214" s="118">
        <v>310</v>
      </c>
      <c r="M214" s="118">
        <v>0.93491999999999997</v>
      </c>
    </row>
    <row r="215" spans="1:13">
      <c r="A215" s="65">
        <v>206</v>
      </c>
      <c r="B215" s="118" t="s">
        <v>1000</v>
      </c>
      <c r="C215" s="121">
        <v>56.35</v>
      </c>
      <c r="D215" s="119">
        <v>56.5</v>
      </c>
      <c r="E215" s="119">
        <v>55.95</v>
      </c>
      <c r="F215" s="119">
        <v>55.550000000000004</v>
      </c>
      <c r="G215" s="119">
        <v>55.000000000000007</v>
      </c>
      <c r="H215" s="119">
        <v>56.9</v>
      </c>
      <c r="I215" s="119">
        <v>57.449999999999996</v>
      </c>
      <c r="J215" s="119">
        <v>57.849999999999994</v>
      </c>
      <c r="K215" s="118">
        <v>57.05</v>
      </c>
      <c r="L215" s="118">
        <v>56.1</v>
      </c>
      <c r="M215" s="118">
        <v>0.84552000000000005</v>
      </c>
    </row>
    <row r="216" spans="1:13">
      <c r="A216" s="65">
        <v>207</v>
      </c>
      <c r="B216" s="118" t="s">
        <v>2387</v>
      </c>
      <c r="C216" s="121">
        <v>54.85</v>
      </c>
      <c r="D216" s="119">
        <v>55.033333333333331</v>
      </c>
      <c r="E216" s="119">
        <v>54.466666666666661</v>
      </c>
      <c r="F216" s="119">
        <v>54.083333333333329</v>
      </c>
      <c r="G216" s="119">
        <v>53.516666666666659</v>
      </c>
      <c r="H216" s="119">
        <v>55.416666666666664</v>
      </c>
      <c r="I216" s="119">
        <v>55.983333333333327</v>
      </c>
      <c r="J216" s="119">
        <v>56.366666666666667</v>
      </c>
      <c r="K216" s="118">
        <v>55.6</v>
      </c>
      <c r="L216" s="118">
        <v>54.65</v>
      </c>
      <c r="M216" s="118">
        <v>4.7135600000000002</v>
      </c>
    </row>
    <row r="217" spans="1:13">
      <c r="A217" s="65">
        <v>208</v>
      </c>
      <c r="B217" s="118" t="s">
        <v>85</v>
      </c>
      <c r="C217" s="121">
        <v>150</v>
      </c>
      <c r="D217" s="119">
        <v>150.45000000000002</v>
      </c>
      <c r="E217" s="119">
        <v>146.60000000000002</v>
      </c>
      <c r="F217" s="119">
        <v>143.20000000000002</v>
      </c>
      <c r="G217" s="119">
        <v>139.35000000000002</v>
      </c>
      <c r="H217" s="119">
        <v>153.85000000000002</v>
      </c>
      <c r="I217" s="119">
        <v>157.69999999999999</v>
      </c>
      <c r="J217" s="119">
        <v>161.10000000000002</v>
      </c>
      <c r="K217" s="118">
        <v>154.30000000000001</v>
      </c>
      <c r="L217" s="118">
        <v>147.05000000000001</v>
      </c>
      <c r="M217" s="118">
        <v>61.832259999999998</v>
      </c>
    </row>
    <row r="218" spans="1:13">
      <c r="A218" s="65">
        <v>209</v>
      </c>
      <c r="B218" s="118" t="s">
        <v>86</v>
      </c>
      <c r="C218" s="121">
        <v>1291.05</v>
      </c>
      <c r="D218" s="119">
        <v>1280.5833333333333</v>
      </c>
      <c r="E218" s="119">
        <v>1262.4666666666665</v>
      </c>
      <c r="F218" s="119">
        <v>1233.8833333333332</v>
      </c>
      <c r="G218" s="119">
        <v>1215.7666666666664</v>
      </c>
      <c r="H218" s="119">
        <v>1309.1666666666665</v>
      </c>
      <c r="I218" s="119">
        <v>1327.2833333333333</v>
      </c>
      <c r="J218" s="119">
        <v>1355.8666666666666</v>
      </c>
      <c r="K218" s="118">
        <v>1298.7</v>
      </c>
      <c r="L218" s="118">
        <v>1252</v>
      </c>
      <c r="M218" s="118">
        <v>20.539190000000001</v>
      </c>
    </row>
    <row r="219" spans="1:13">
      <c r="A219" s="65">
        <v>210</v>
      </c>
      <c r="B219" s="118" t="s">
        <v>1006</v>
      </c>
      <c r="C219" s="121">
        <v>746.65</v>
      </c>
      <c r="D219" s="119">
        <v>735.06666666666661</v>
      </c>
      <c r="E219" s="119">
        <v>721.38333333333321</v>
      </c>
      <c r="F219" s="119">
        <v>696.11666666666656</v>
      </c>
      <c r="G219" s="119">
        <v>682.43333333333317</v>
      </c>
      <c r="H219" s="119">
        <v>760.33333333333326</v>
      </c>
      <c r="I219" s="119">
        <v>774.01666666666665</v>
      </c>
      <c r="J219" s="119">
        <v>799.2833333333333</v>
      </c>
      <c r="K219" s="118">
        <v>748.75</v>
      </c>
      <c r="L219" s="118">
        <v>709.8</v>
      </c>
      <c r="M219" s="118">
        <v>5.0529599999999997</v>
      </c>
    </row>
    <row r="220" spans="1:13">
      <c r="A220" s="65">
        <v>211</v>
      </c>
      <c r="B220" s="118" t="s">
        <v>87</v>
      </c>
      <c r="C220" s="121">
        <v>332.45</v>
      </c>
      <c r="D220" s="119">
        <v>330.2166666666667</v>
      </c>
      <c r="E220" s="119">
        <v>326.93333333333339</v>
      </c>
      <c r="F220" s="119">
        <v>321.41666666666669</v>
      </c>
      <c r="G220" s="119">
        <v>318.13333333333338</v>
      </c>
      <c r="H220" s="119">
        <v>335.73333333333341</v>
      </c>
      <c r="I220" s="119">
        <v>339.01666666666671</v>
      </c>
      <c r="J220" s="119">
        <v>344.53333333333342</v>
      </c>
      <c r="K220" s="118">
        <v>333.5</v>
      </c>
      <c r="L220" s="118">
        <v>324.7</v>
      </c>
      <c r="M220" s="118">
        <v>153.14006000000001</v>
      </c>
    </row>
    <row r="221" spans="1:13">
      <c r="A221" s="65">
        <v>212</v>
      </c>
      <c r="B221" s="118" t="s">
        <v>2574</v>
      </c>
      <c r="C221" s="121">
        <v>780.65</v>
      </c>
      <c r="D221" s="119">
        <v>779.2166666666667</v>
      </c>
      <c r="E221" s="119">
        <v>773.43333333333339</v>
      </c>
      <c r="F221" s="119">
        <v>766.2166666666667</v>
      </c>
      <c r="G221" s="119">
        <v>760.43333333333339</v>
      </c>
      <c r="H221" s="119">
        <v>786.43333333333339</v>
      </c>
      <c r="I221" s="119">
        <v>792.2166666666667</v>
      </c>
      <c r="J221" s="119">
        <v>799.43333333333339</v>
      </c>
      <c r="K221" s="118">
        <v>785</v>
      </c>
      <c r="L221" s="118">
        <v>772</v>
      </c>
      <c r="M221" s="118">
        <v>3.61138</v>
      </c>
    </row>
    <row r="222" spans="1:13">
      <c r="A222" s="65">
        <v>213</v>
      </c>
      <c r="B222" s="118" t="s">
        <v>2198</v>
      </c>
      <c r="C222" s="121">
        <v>399.3</v>
      </c>
      <c r="D222" s="119">
        <v>401.95</v>
      </c>
      <c r="E222" s="119">
        <v>394.9</v>
      </c>
      <c r="F222" s="119">
        <v>390.5</v>
      </c>
      <c r="G222" s="119">
        <v>383.45</v>
      </c>
      <c r="H222" s="119">
        <v>406.34999999999997</v>
      </c>
      <c r="I222" s="119">
        <v>413.40000000000003</v>
      </c>
      <c r="J222" s="119">
        <v>417.79999999999995</v>
      </c>
      <c r="K222" s="118">
        <v>409</v>
      </c>
      <c r="L222" s="118">
        <v>397.55</v>
      </c>
      <c r="M222" s="118">
        <v>7.5975299999999999</v>
      </c>
    </row>
    <row r="223" spans="1:13">
      <c r="A223" s="65">
        <v>214</v>
      </c>
      <c r="B223" s="118" t="s">
        <v>354</v>
      </c>
      <c r="C223" s="121">
        <v>76.5</v>
      </c>
      <c r="D223" s="119">
        <v>76.95</v>
      </c>
      <c r="E223" s="119">
        <v>75.050000000000011</v>
      </c>
      <c r="F223" s="119">
        <v>73.600000000000009</v>
      </c>
      <c r="G223" s="119">
        <v>71.700000000000017</v>
      </c>
      <c r="H223" s="119">
        <v>78.400000000000006</v>
      </c>
      <c r="I223" s="119">
        <v>80.300000000000011</v>
      </c>
      <c r="J223" s="119">
        <v>81.75</v>
      </c>
      <c r="K223" s="118">
        <v>78.849999999999994</v>
      </c>
      <c r="L223" s="118">
        <v>75.5</v>
      </c>
      <c r="M223" s="118">
        <v>1.8143899999999999</v>
      </c>
    </row>
    <row r="224" spans="1:13">
      <c r="A224" s="65">
        <v>215</v>
      </c>
      <c r="B224" s="118" t="s">
        <v>88</v>
      </c>
      <c r="C224" s="121">
        <v>60.35</v>
      </c>
      <c r="D224" s="119">
        <v>59.9</v>
      </c>
      <c r="E224" s="119">
        <v>58.65</v>
      </c>
      <c r="F224" s="119">
        <v>56.95</v>
      </c>
      <c r="G224" s="119">
        <v>55.7</v>
      </c>
      <c r="H224" s="119">
        <v>61.599999999999994</v>
      </c>
      <c r="I224" s="119">
        <v>62.849999999999994</v>
      </c>
      <c r="J224" s="119">
        <v>64.549999999999983</v>
      </c>
      <c r="K224" s="118">
        <v>61.15</v>
      </c>
      <c r="L224" s="118">
        <v>58.2</v>
      </c>
      <c r="M224" s="118">
        <v>222.93261999999999</v>
      </c>
    </row>
    <row r="225" spans="1:13">
      <c r="A225" s="65">
        <v>216</v>
      </c>
      <c r="B225" s="118" t="s">
        <v>89</v>
      </c>
      <c r="C225" s="121">
        <v>52</v>
      </c>
      <c r="D225" s="119">
        <v>52.333333333333336</v>
      </c>
      <c r="E225" s="119">
        <v>51.466666666666669</v>
      </c>
      <c r="F225" s="119">
        <v>50.93333333333333</v>
      </c>
      <c r="G225" s="119">
        <v>50.066666666666663</v>
      </c>
      <c r="H225" s="119">
        <v>52.866666666666674</v>
      </c>
      <c r="I225" s="119">
        <v>53.733333333333334</v>
      </c>
      <c r="J225" s="119">
        <v>54.26666666666668</v>
      </c>
      <c r="K225" s="118">
        <v>53.2</v>
      </c>
      <c r="L225" s="118">
        <v>51.8</v>
      </c>
      <c r="M225" s="118">
        <v>85.725729999999999</v>
      </c>
    </row>
    <row r="226" spans="1:13">
      <c r="A226" s="65">
        <v>217</v>
      </c>
      <c r="B226" s="118" t="s">
        <v>90</v>
      </c>
      <c r="C226" s="121">
        <v>49.9</v>
      </c>
      <c r="D226" s="119">
        <v>49.616666666666667</v>
      </c>
      <c r="E226" s="119">
        <v>48.783333333333331</v>
      </c>
      <c r="F226" s="119">
        <v>47.666666666666664</v>
      </c>
      <c r="G226" s="119">
        <v>46.833333333333329</v>
      </c>
      <c r="H226" s="119">
        <v>50.733333333333334</v>
      </c>
      <c r="I226" s="119">
        <v>51.566666666666663</v>
      </c>
      <c r="J226" s="119">
        <v>52.683333333333337</v>
      </c>
      <c r="K226" s="118">
        <v>50.45</v>
      </c>
      <c r="L226" s="118">
        <v>48.5</v>
      </c>
      <c r="M226" s="118">
        <v>21.78472</v>
      </c>
    </row>
    <row r="227" spans="1:13">
      <c r="A227" s="65">
        <v>218</v>
      </c>
      <c r="B227" s="118" t="s">
        <v>1015</v>
      </c>
      <c r="C227" s="121">
        <v>44.55</v>
      </c>
      <c r="D227" s="119">
        <v>44.54999999999999</v>
      </c>
      <c r="E227" s="119">
        <v>43.949999999999982</v>
      </c>
      <c r="F227" s="119">
        <v>43.349999999999994</v>
      </c>
      <c r="G227" s="119">
        <v>42.749999999999986</v>
      </c>
      <c r="H227" s="119">
        <v>45.149999999999977</v>
      </c>
      <c r="I227" s="119">
        <v>45.749999999999986</v>
      </c>
      <c r="J227" s="119">
        <v>46.349999999999973</v>
      </c>
      <c r="K227" s="118">
        <v>45.15</v>
      </c>
      <c r="L227" s="118">
        <v>43.95</v>
      </c>
      <c r="M227" s="118">
        <v>122.91264</v>
      </c>
    </row>
    <row r="228" spans="1:13">
      <c r="A228" s="65">
        <v>219</v>
      </c>
      <c r="B228" s="118" t="s">
        <v>2624</v>
      </c>
      <c r="C228" s="121">
        <v>1619.35</v>
      </c>
      <c r="D228" s="119">
        <v>1625.6833333333334</v>
      </c>
      <c r="E228" s="119">
        <v>1593.6666666666667</v>
      </c>
      <c r="F228" s="119">
        <v>1567.9833333333333</v>
      </c>
      <c r="G228" s="119">
        <v>1535.9666666666667</v>
      </c>
      <c r="H228" s="119">
        <v>1651.3666666666668</v>
      </c>
      <c r="I228" s="119">
        <v>1683.3833333333332</v>
      </c>
      <c r="J228" s="119">
        <v>1709.0666666666668</v>
      </c>
      <c r="K228" s="118">
        <v>1657.7</v>
      </c>
      <c r="L228" s="118">
        <v>1600</v>
      </c>
      <c r="M228" s="118">
        <v>0.15422</v>
      </c>
    </row>
    <row r="229" spans="1:13">
      <c r="A229" s="65">
        <v>220</v>
      </c>
      <c r="B229" s="118" t="s">
        <v>1017</v>
      </c>
      <c r="C229" s="121">
        <v>1147.95</v>
      </c>
      <c r="D229" s="119">
        <v>1129.6499999999999</v>
      </c>
      <c r="E229" s="119">
        <v>1105.2999999999997</v>
      </c>
      <c r="F229" s="119">
        <v>1062.6499999999999</v>
      </c>
      <c r="G229" s="119">
        <v>1038.2999999999997</v>
      </c>
      <c r="H229" s="119">
        <v>1172.2999999999997</v>
      </c>
      <c r="I229" s="119">
        <v>1196.6499999999996</v>
      </c>
      <c r="J229" s="119">
        <v>1239.2999999999997</v>
      </c>
      <c r="K229" s="118">
        <v>1154</v>
      </c>
      <c r="L229" s="118">
        <v>1087</v>
      </c>
      <c r="M229" s="118">
        <v>0.11605</v>
      </c>
    </row>
    <row r="230" spans="1:13">
      <c r="A230" s="65">
        <v>221</v>
      </c>
      <c r="B230" s="118" t="s">
        <v>91</v>
      </c>
      <c r="C230" s="121">
        <v>16.25</v>
      </c>
      <c r="D230" s="119">
        <v>16.283333333333335</v>
      </c>
      <c r="E230" s="119">
        <v>16.06666666666667</v>
      </c>
      <c r="F230" s="119">
        <v>15.883333333333336</v>
      </c>
      <c r="G230" s="119">
        <v>15.666666666666671</v>
      </c>
      <c r="H230" s="119">
        <v>16.466666666666669</v>
      </c>
      <c r="I230" s="119">
        <v>16.68333333333333</v>
      </c>
      <c r="J230" s="119">
        <v>16.866666666666667</v>
      </c>
      <c r="K230" s="118">
        <v>16.5</v>
      </c>
      <c r="L230" s="118">
        <v>16.100000000000001</v>
      </c>
      <c r="M230" s="118">
        <v>32.404119999999999</v>
      </c>
    </row>
    <row r="231" spans="1:13">
      <c r="A231" s="65">
        <v>222</v>
      </c>
      <c r="B231" s="118" t="s">
        <v>92</v>
      </c>
      <c r="C231" s="121">
        <v>285.05</v>
      </c>
      <c r="D231" s="119">
        <v>286.40000000000003</v>
      </c>
      <c r="E231" s="119">
        <v>279.35000000000008</v>
      </c>
      <c r="F231" s="119">
        <v>273.65000000000003</v>
      </c>
      <c r="G231" s="119">
        <v>266.60000000000008</v>
      </c>
      <c r="H231" s="119">
        <v>292.10000000000008</v>
      </c>
      <c r="I231" s="119">
        <v>299.15000000000003</v>
      </c>
      <c r="J231" s="119">
        <v>304.85000000000008</v>
      </c>
      <c r="K231" s="118">
        <v>293.45</v>
      </c>
      <c r="L231" s="118">
        <v>280.7</v>
      </c>
      <c r="M231" s="118">
        <v>20.052320000000002</v>
      </c>
    </row>
    <row r="232" spans="1:13">
      <c r="A232" s="65">
        <v>223</v>
      </c>
      <c r="B232" s="118" t="s">
        <v>2646</v>
      </c>
      <c r="C232" s="121">
        <v>742.45</v>
      </c>
      <c r="D232" s="119">
        <v>736.61666666666667</v>
      </c>
      <c r="E232" s="119">
        <v>728.33333333333337</v>
      </c>
      <c r="F232" s="119">
        <v>714.2166666666667</v>
      </c>
      <c r="G232" s="119">
        <v>705.93333333333339</v>
      </c>
      <c r="H232" s="119">
        <v>750.73333333333335</v>
      </c>
      <c r="I232" s="119">
        <v>759.01666666666665</v>
      </c>
      <c r="J232" s="119">
        <v>773.13333333333333</v>
      </c>
      <c r="K232" s="118">
        <v>744.9</v>
      </c>
      <c r="L232" s="118">
        <v>722.5</v>
      </c>
      <c r="M232" s="118">
        <v>6.0508199999999999</v>
      </c>
    </row>
    <row r="233" spans="1:13">
      <c r="A233" s="65">
        <v>224</v>
      </c>
      <c r="B233" s="118" t="s">
        <v>1024</v>
      </c>
      <c r="C233" s="121">
        <v>34.25</v>
      </c>
      <c r="D233" s="119">
        <v>34.716666666666669</v>
      </c>
      <c r="E233" s="119">
        <v>33.63333333333334</v>
      </c>
      <c r="F233" s="119">
        <v>33.016666666666673</v>
      </c>
      <c r="G233" s="119">
        <v>31.933333333333344</v>
      </c>
      <c r="H233" s="119">
        <v>35.333333333333336</v>
      </c>
      <c r="I233" s="119">
        <v>36.416666666666664</v>
      </c>
      <c r="J233" s="119">
        <v>37.033333333333331</v>
      </c>
      <c r="K233" s="118">
        <v>35.799999999999997</v>
      </c>
      <c r="L233" s="118">
        <v>34.1</v>
      </c>
      <c r="M233" s="118">
        <v>4.7585899999999999</v>
      </c>
    </row>
    <row r="234" spans="1:13">
      <c r="A234" s="65">
        <v>225</v>
      </c>
      <c r="B234" s="118" t="s">
        <v>200</v>
      </c>
      <c r="C234" s="121">
        <v>125.05</v>
      </c>
      <c r="D234" s="119">
        <v>125.38333333333333</v>
      </c>
      <c r="E234" s="119">
        <v>123.46666666666665</v>
      </c>
      <c r="F234" s="119">
        <v>121.88333333333333</v>
      </c>
      <c r="G234" s="119">
        <v>119.96666666666665</v>
      </c>
      <c r="H234" s="119">
        <v>126.96666666666665</v>
      </c>
      <c r="I234" s="119">
        <v>128.88333333333333</v>
      </c>
      <c r="J234" s="119">
        <v>130.46666666666664</v>
      </c>
      <c r="K234" s="118">
        <v>127.3</v>
      </c>
      <c r="L234" s="118">
        <v>123.8</v>
      </c>
      <c r="M234" s="118">
        <v>13.7506</v>
      </c>
    </row>
    <row r="235" spans="1:13">
      <c r="A235" s="65">
        <v>226</v>
      </c>
      <c r="B235" s="118" t="s">
        <v>93</v>
      </c>
      <c r="C235" s="121">
        <v>110.8</v>
      </c>
      <c r="D235" s="119">
        <v>110.36666666666666</v>
      </c>
      <c r="E235" s="119">
        <v>108.63333333333333</v>
      </c>
      <c r="F235" s="119">
        <v>106.46666666666667</v>
      </c>
      <c r="G235" s="119">
        <v>104.73333333333333</v>
      </c>
      <c r="H235" s="119">
        <v>112.53333333333332</v>
      </c>
      <c r="I235" s="119">
        <v>114.26666666666664</v>
      </c>
      <c r="J235" s="119">
        <v>116.43333333333331</v>
      </c>
      <c r="K235" s="118">
        <v>112.1</v>
      </c>
      <c r="L235" s="118">
        <v>108.2</v>
      </c>
      <c r="M235" s="118">
        <v>59.11598</v>
      </c>
    </row>
    <row r="236" spans="1:13">
      <c r="A236" s="65">
        <v>227</v>
      </c>
      <c r="B236" s="118" t="s">
        <v>1032</v>
      </c>
      <c r="C236" s="121">
        <v>341.95</v>
      </c>
      <c r="D236" s="119">
        <v>341.41666666666669</v>
      </c>
      <c r="E236" s="119">
        <v>337.28333333333336</v>
      </c>
      <c r="F236" s="119">
        <v>332.61666666666667</v>
      </c>
      <c r="G236" s="119">
        <v>328.48333333333335</v>
      </c>
      <c r="H236" s="119">
        <v>346.08333333333337</v>
      </c>
      <c r="I236" s="119">
        <v>350.2166666666667</v>
      </c>
      <c r="J236" s="119">
        <v>354.88333333333338</v>
      </c>
      <c r="K236" s="118">
        <v>345.55</v>
      </c>
      <c r="L236" s="118">
        <v>336.75</v>
      </c>
      <c r="M236" s="118">
        <v>10.61473</v>
      </c>
    </row>
    <row r="237" spans="1:13">
      <c r="A237" s="65">
        <v>228</v>
      </c>
      <c r="B237" s="118" t="s">
        <v>1038</v>
      </c>
      <c r="C237" s="121">
        <v>1050.55</v>
      </c>
      <c r="D237" s="119">
        <v>1054.2666666666667</v>
      </c>
      <c r="E237" s="119">
        <v>1040.2833333333333</v>
      </c>
      <c r="F237" s="119">
        <v>1030.0166666666667</v>
      </c>
      <c r="G237" s="119">
        <v>1016.0333333333333</v>
      </c>
      <c r="H237" s="119">
        <v>1064.5333333333333</v>
      </c>
      <c r="I237" s="119">
        <v>1078.5166666666664</v>
      </c>
      <c r="J237" s="119">
        <v>1088.7833333333333</v>
      </c>
      <c r="K237" s="118">
        <v>1068.25</v>
      </c>
      <c r="L237" s="118">
        <v>1044</v>
      </c>
      <c r="M237" s="118">
        <v>7.7575099999999999</v>
      </c>
    </row>
    <row r="238" spans="1:13">
      <c r="A238" s="65">
        <v>229</v>
      </c>
      <c r="B238" s="118" t="s">
        <v>1041</v>
      </c>
      <c r="C238" s="121">
        <v>195.6</v>
      </c>
      <c r="D238" s="119">
        <v>195</v>
      </c>
      <c r="E238" s="119">
        <v>191.4</v>
      </c>
      <c r="F238" s="119">
        <v>187.20000000000002</v>
      </c>
      <c r="G238" s="119">
        <v>183.60000000000002</v>
      </c>
      <c r="H238" s="119">
        <v>199.2</v>
      </c>
      <c r="I238" s="119">
        <v>202.8</v>
      </c>
      <c r="J238" s="119">
        <v>206.99999999999997</v>
      </c>
      <c r="K238" s="118">
        <v>198.6</v>
      </c>
      <c r="L238" s="118">
        <v>190.8</v>
      </c>
      <c r="M238" s="118">
        <v>0.33305000000000001</v>
      </c>
    </row>
    <row r="239" spans="1:13">
      <c r="A239" s="65">
        <v>230</v>
      </c>
      <c r="B239" s="118" t="s">
        <v>94</v>
      </c>
      <c r="C239" s="121">
        <v>1997.6</v>
      </c>
      <c r="D239" s="119">
        <v>1992.2666666666667</v>
      </c>
      <c r="E239" s="119">
        <v>1984.5333333333333</v>
      </c>
      <c r="F239" s="119">
        <v>1971.4666666666667</v>
      </c>
      <c r="G239" s="119">
        <v>1963.7333333333333</v>
      </c>
      <c r="H239" s="119">
        <v>2005.3333333333333</v>
      </c>
      <c r="I239" s="119">
        <v>2013.0666666666664</v>
      </c>
      <c r="J239" s="119">
        <v>2026.1333333333332</v>
      </c>
      <c r="K239" s="118">
        <v>2000</v>
      </c>
      <c r="L239" s="118">
        <v>1979.2</v>
      </c>
      <c r="M239" s="118">
        <v>3.2225100000000002</v>
      </c>
    </row>
    <row r="240" spans="1:13">
      <c r="A240" s="65">
        <v>231</v>
      </c>
      <c r="B240" s="118" t="s">
        <v>1054</v>
      </c>
      <c r="C240" s="121">
        <v>198.9</v>
      </c>
      <c r="D240" s="119">
        <v>198.11666666666667</v>
      </c>
      <c r="E240" s="119">
        <v>196.78333333333336</v>
      </c>
      <c r="F240" s="119">
        <v>194.66666666666669</v>
      </c>
      <c r="G240" s="119">
        <v>193.33333333333337</v>
      </c>
      <c r="H240" s="119">
        <v>200.23333333333335</v>
      </c>
      <c r="I240" s="119">
        <v>201.56666666666666</v>
      </c>
      <c r="J240" s="119">
        <v>203.68333333333334</v>
      </c>
      <c r="K240" s="118">
        <v>199.45</v>
      </c>
      <c r="L240" s="118">
        <v>196</v>
      </c>
      <c r="M240" s="118">
        <v>38.578980000000001</v>
      </c>
    </row>
    <row r="241" spans="1:13">
      <c r="A241" s="65">
        <v>232</v>
      </c>
      <c r="B241" s="118" t="s">
        <v>191</v>
      </c>
      <c r="C241" s="121">
        <v>283.89999999999998</v>
      </c>
      <c r="D241" s="119">
        <v>283.2833333333333</v>
      </c>
      <c r="E241" s="119">
        <v>280.81666666666661</v>
      </c>
      <c r="F241" s="119">
        <v>277.73333333333329</v>
      </c>
      <c r="G241" s="119">
        <v>275.26666666666659</v>
      </c>
      <c r="H241" s="119">
        <v>286.36666666666662</v>
      </c>
      <c r="I241" s="119">
        <v>288.83333333333331</v>
      </c>
      <c r="J241" s="119">
        <v>291.91666666666663</v>
      </c>
      <c r="K241" s="118">
        <v>285.75</v>
      </c>
      <c r="L241" s="118">
        <v>280.2</v>
      </c>
      <c r="M241" s="118">
        <v>22.416920000000001</v>
      </c>
    </row>
    <row r="242" spans="1:13">
      <c r="A242" s="65">
        <v>233</v>
      </c>
      <c r="B242" s="118" t="s">
        <v>95</v>
      </c>
      <c r="C242" s="121">
        <v>1408.3</v>
      </c>
      <c r="D242" s="119">
        <v>1412.2833333333335</v>
      </c>
      <c r="E242" s="119">
        <v>1400.0166666666671</v>
      </c>
      <c r="F242" s="119">
        <v>1391.7333333333336</v>
      </c>
      <c r="G242" s="119">
        <v>1379.4666666666672</v>
      </c>
      <c r="H242" s="119">
        <v>1420.5666666666671</v>
      </c>
      <c r="I242" s="119">
        <v>1432.8333333333335</v>
      </c>
      <c r="J242" s="119">
        <v>1441.116666666667</v>
      </c>
      <c r="K242" s="118">
        <v>1424.55</v>
      </c>
      <c r="L242" s="118">
        <v>1404</v>
      </c>
      <c r="M242" s="118">
        <v>30.756599999999999</v>
      </c>
    </row>
    <row r="243" spans="1:13">
      <c r="A243" s="65">
        <v>234</v>
      </c>
      <c r="B243" s="118" t="s">
        <v>1062</v>
      </c>
      <c r="C243" s="121">
        <v>236.95</v>
      </c>
      <c r="D243" s="119">
        <v>237.83333333333334</v>
      </c>
      <c r="E243" s="119">
        <v>232.66666666666669</v>
      </c>
      <c r="F243" s="119">
        <v>228.38333333333335</v>
      </c>
      <c r="G243" s="119">
        <v>223.2166666666667</v>
      </c>
      <c r="H243" s="119">
        <v>242.11666666666667</v>
      </c>
      <c r="I243" s="119">
        <v>247.28333333333336</v>
      </c>
      <c r="J243" s="119">
        <v>251.56666666666666</v>
      </c>
      <c r="K243" s="118">
        <v>243</v>
      </c>
      <c r="L243" s="118">
        <v>233.55</v>
      </c>
      <c r="M243" s="118">
        <v>1.7471300000000001</v>
      </c>
    </row>
    <row r="244" spans="1:13">
      <c r="A244" s="65">
        <v>235</v>
      </c>
      <c r="B244" s="118" t="s">
        <v>1064</v>
      </c>
      <c r="C244" s="121">
        <v>96.15</v>
      </c>
      <c r="D244" s="119">
        <v>96.333333333333329</v>
      </c>
      <c r="E244" s="119">
        <v>95.316666666666663</v>
      </c>
      <c r="F244" s="119">
        <v>94.483333333333334</v>
      </c>
      <c r="G244" s="119">
        <v>93.466666666666669</v>
      </c>
      <c r="H244" s="119">
        <v>97.166666666666657</v>
      </c>
      <c r="I244" s="119">
        <v>98.183333333333337</v>
      </c>
      <c r="J244" s="119">
        <v>99.016666666666652</v>
      </c>
      <c r="K244" s="118">
        <v>97.35</v>
      </c>
      <c r="L244" s="118">
        <v>95.5</v>
      </c>
      <c r="M244" s="118">
        <v>0.4153</v>
      </c>
    </row>
    <row r="245" spans="1:13">
      <c r="A245" s="65">
        <v>236</v>
      </c>
      <c r="B245" s="118" t="s">
        <v>1068</v>
      </c>
      <c r="C245" s="121">
        <v>247.45</v>
      </c>
      <c r="D245" s="119">
        <v>247.26666666666665</v>
      </c>
      <c r="E245" s="119">
        <v>239.73333333333329</v>
      </c>
      <c r="F245" s="119">
        <v>232.01666666666665</v>
      </c>
      <c r="G245" s="119">
        <v>224.48333333333329</v>
      </c>
      <c r="H245" s="119">
        <v>254.98333333333329</v>
      </c>
      <c r="I245" s="119">
        <v>262.51666666666665</v>
      </c>
      <c r="J245" s="119">
        <v>270.23333333333329</v>
      </c>
      <c r="K245" s="118">
        <v>254.8</v>
      </c>
      <c r="L245" s="118">
        <v>239.55</v>
      </c>
      <c r="M245" s="118">
        <v>7.5688500000000003</v>
      </c>
    </row>
    <row r="246" spans="1:13">
      <c r="A246" s="65">
        <v>237</v>
      </c>
      <c r="B246" s="118" t="s">
        <v>96</v>
      </c>
      <c r="C246" s="121">
        <v>15.6</v>
      </c>
      <c r="D246" s="119">
        <v>15.716666666666669</v>
      </c>
      <c r="E246" s="119">
        <v>15.433333333333337</v>
      </c>
      <c r="F246" s="119">
        <v>15.266666666666669</v>
      </c>
      <c r="G246" s="119">
        <v>14.983333333333338</v>
      </c>
      <c r="H246" s="119">
        <v>15.883333333333336</v>
      </c>
      <c r="I246" s="119">
        <v>16.166666666666668</v>
      </c>
      <c r="J246" s="119">
        <v>16.333333333333336</v>
      </c>
      <c r="K246" s="118">
        <v>16</v>
      </c>
      <c r="L246" s="118">
        <v>15.55</v>
      </c>
      <c r="M246" s="118">
        <v>5.5681799999999999</v>
      </c>
    </row>
    <row r="247" spans="1:13">
      <c r="A247" s="65">
        <v>238</v>
      </c>
      <c r="B247" s="118" t="s">
        <v>97</v>
      </c>
      <c r="C247" s="121">
        <v>160.69999999999999</v>
      </c>
      <c r="D247" s="119">
        <v>160.66666666666666</v>
      </c>
      <c r="E247" s="119">
        <v>159.0333333333333</v>
      </c>
      <c r="F247" s="119">
        <v>157.36666666666665</v>
      </c>
      <c r="G247" s="119">
        <v>155.73333333333329</v>
      </c>
      <c r="H247" s="119">
        <v>162.33333333333331</v>
      </c>
      <c r="I247" s="119">
        <v>163.9666666666667</v>
      </c>
      <c r="J247" s="119">
        <v>165.63333333333333</v>
      </c>
      <c r="K247" s="118">
        <v>162.30000000000001</v>
      </c>
      <c r="L247" s="118">
        <v>159</v>
      </c>
      <c r="M247" s="118">
        <v>61.209220000000002</v>
      </c>
    </row>
    <row r="248" spans="1:13">
      <c r="A248" s="65">
        <v>239</v>
      </c>
      <c r="B248" s="118" t="s">
        <v>201</v>
      </c>
      <c r="C248" s="121">
        <v>739.3</v>
      </c>
      <c r="D248" s="119">
        <v>738.1</v>
      </c>
      <c r="E248" s="119">
        <v>727.2</v>
      </c>
      <c r="F248" s="119">
        <v>715.1</v>
      </c>
      <c r="G248" s="119">
        <v>704.2</v>
      </c>
      <c r="H248" s="119">
        <v>750.2</v>
      </c>
      <c r="I248" s="119">
        <v>761.09999999999991</v>
      </c>
      <c r="J248" s="119">
        <v>773.2</v>
      </c>
      <c r="K248" s="118">
        <v>749</v>
      </c>
      <c r="L248" s="118">
        <v>726</v>
      </c>
      <c r="M248" s="118">
        <v>1.12094</v>
      </c>
    </row>
    <row r="249" spans="1:13">
      <c r="A249" s="65">
        <v>240</v>
      </c>
      <c r="B249" s="118" t="s">
        <v>98</v>
      </c>
      <c r="C249" s="121">
        <v>190.95</v>
      </c>
      <c r="D249" s="119">
        <v>190.1</v>
      </c>
      <c r="E249" s="119">
        <v>188.35</v>
      </c>
      <c r="F249" s="119">
        <v>185.75</v>
      </c>
      <c r="G249" s="119">
        <v>184</v>
      </c>
      <c r="H249" s="119">
        <v>192.7</v>
      </c>
      <c r="I249" s="119">
        <v>194.45</v>
      </c>
      <c r="J249" s="119">
        <v>197.04999999999998</v>
      </c>
      <c r="K249" s="118">
        <v>191.85</v>
      </c>
      <c r="L249" s="118">
        <v>187.5</v>
      </c>
      <c r="M249" s="118">
        <v>14.593170000000001</v>
      </c>
    </row>
    <row r="250" spans="1:13">
      <c r="A250" s="65">
        <v>241</v>
      </c>
      <c r="B250" s="118" t="s">
        <v>99</v>
      </c>
      <c r="C250" s="121">
        <v>307.89999999999998</v>
      </c>
      <c r="D250" s="119">
        <v>308.31666666666666</v>
      </c>
      <c r="E250" s="119">
        <v>306.43333333333334</v>
      </c>
      <c r="F250" s="119">
        <v>304.9666666666667</v>
      </c>
      <c r="G250" s="119">
        <v>303.08333333333337</v>
      </c>
      <c r="H250" s="119">
        <v>309.7833333333333</v>
      </c>
      <c r="I250" s="119">
        <v>311.66666666666663</v>
      </c>
      <c r="J250" s="119">
        <v>313.13333333333327</v>
      </c>
      <c r="K250" s="118">
        <v>310.2</v>
      </c>
      <c r="L250" s="118">
        <v>306.85000000000002</v>
      </c>
      <c r="M250" s="118">
        <v>123.15926</v>
      </c>
    </row>
    <row r="251" spans="1:13">
      <c r="A251" s="65">
        <v>242</v>
      </c>
      <c r="B251" s="118" t="s">
        <v>2297</v>
      </c>
      <c r="C251" s="121">
        <v>402.2</v>
      </c>
      <c r="D251" s="119">
        <v>404.10000000000008</v>
      </c>
      <c r="E251" s="119">
        <v>398.20000000000016</v>
      </c>
      <c r="F251" s="119">
        <v>394.2000000000001</v>
      </c>
      <c r="G251" s="119">
        <v>388.30000000000018</v>
      </c>
      <c r="H251" s="119">
        <v>408.10000000000014</v>
      </c>
      <c r="I251" s="119">
        <v>414.00000000000011</v>
      </c>
      <c r="J251" s="119">
        <v>418.00000000000011</v>
      </c>
      <c r="K251" s="118">
        <v>410</v>
      </c>
      <c r="L251" s="118">
        <v>400.1</v>
      </c>
      <c r="M251" s="118">
        <v>0.18437999999999999</v>
      </c>
    </row>
    <row r="252" spans="1:13">
      <c r="A252" s="65">
        <v>243</v>
      </c>
      <c r="B252" s="118" t="s">
        <v>1079</v>
      </c>
      <c r="C252" s="121">
        <v>134</v>
      </c>
      <c r="D252" s="119">
        <v>135.26666666666668</v>
      </c>
      <c r="E252" s="119">
        <v>130.73333333333335</v>
      </c>
      <c r="F252" s="119">
        <v>127.46666666666667</v>
      </c>
      <c r="G252" s="119">
        <v>122.93333333333334</v>
      </c>
      <c r="H252" s="119">
        <v>138.53333333333336</v>
      </c>
      <c r="I252" s="119">
        <v>143.06666666666672</v>
      </c>
      <c r="J252" s="119">
        <v>146.33333333333337</v>
      </c>
      <c r="K252" s="118">
        <v>139.80000000000001</v>
      </c>
      <c r="L252" s="118">
        <v>132</v>
      </c>
      <c r="M252" s="118">
        <v>0.54713999999999996</v>
      </c>
    </row>
    <row r="253" spans="1:13">
      <c r="A253" s="65">
        <v>244</v>
      </c>
      <c r="B253" s="118" t="s">
        <v>1081</v>
      </c>
      <c r="C253" s="121">
        <v>87.5</v>
      </c>
      <c r="D253" s="119">
        <v>88.566666666666663</v>
      </c>
      <c r="E253" s="119">
        <v>85.933333333333323</v>
      </c>
      <c r="F253" s="119">
        <v>84.36666666666666</v>
      </c>
      <c r="G253" s="119">
        <v>81.73333333333332</v>
      </c>
      <c r="H253" s="119">
        <v>90.133333333333326</v>
      </c>
      <c r="I253" s="119">
        <v>92.766666666666652</v>
      </c>
      <c r="J253" s="119">
        <v>94.333333333333329</v>
      </c>
      <c r="K253" s="118">
        <v>91.2</v>
      </c>
      <c r="L253" s="118">
        <v>87</v>
      </c>
      <c r="M253" s="118">
        <v>5.5503499999999999</v>
      </c>
    </row>
    <row r="254" spans="1:13">
      <c r="A254" s="65">
        <v>245</v>
      </c>
      <c r="B254" s="118" t="s">
        <v>202</v>
      </c>
      <c r="C254" s="121">
        <v>59</v>
      </c>
      <c r="D254" s="119">
        <v>58.449999999999996</v>
      </c>
      <c r="E254" s="119">
        <v>57.099999999999994</v>
      </c>
      <c r="F254" s="119">
        <v>55.199999999999996</v>
      </c>
      <c r="G254" s="119">
        <v>53.849999999999994</v>
      </c>
      <c r="H254" s="119">
        <v>60.349999999999994</v>
      </c>
      <c r="I254" s="119">
        <v>61.7</v>
      </c>
      <c r="J254" s="119">
        <v>63.599999999999994</v>
      </c>
      <c r="K254" s="118">
        <v>59.8</v>
      </c>
      <c r="L254" s="118">
        <v>56.55</v>
      </c>
      <c r="M254" s="118">
        <v>3.3779599999999999</v>
      </c>
    </row>
    <row r="255" spans="1:13">
      <c r="A255" s="65">
        <v>246</v>
      </c>
      <c r="B255" s="118" t="s">
        <v>1088</v>
      </c>
      <c r="C255" s="121">
        <v>115.15</v>
      </c>
      <c r="D255" s="119">
        <v>115.76666666666667</v>
      </c>
      <c r="E255" s="119">
        <v>114.18333333333334</v>
      </c>
      <c r="F255" s="119">
        <v>113.21666666666667</v>
      </c>
      <c r="G255" s="119">
        <v>111.63333333333334</v>
      </c>
      <c r="H255" s="119">
        <v>116.73333333333333</v>
      </c>
      <c r="I255" s="119">
        <v>118.31666666666668</v>
      </c>
      <c r="J255" s="119">
        <v>119.28333333333333</v>
      </c>
      <c r="K255" s="118">
        <v>117.35</v>
      </c>
      <c r="L255" s="118">
        <v>114.8</v>
      </c>
      <c r="M255" s="118">
        <v>6.5006000000000004</v>
      </c>
    </row>
    <row r="256" spans="1:13">
      <c r="A256" s="65">
        <v>247</v>
      </c>
      <c r="B256" s="118" t="s">
        <v>1092</v>
      </c>
      <c r="C256" s="121">
        <v>157.65</v>
      </c>
      <c r="D256" s="119">
        <v>158.08333333333334</v>
      </c>
      <c r="E256" s="119">
        <v>154.36666666666667</v>
      </c>
      <c r="F256" s="119">
        <v>151.08333333333334</v>
      </c>
      <c r="G256" s="119">
        <v>147.36666666666667</v>
      </c>
      <c r="H256" s="119">
        <v>161.36666666666667</v>
      </c>
      <c r="I256" s="119">
        <v>165.08333333333331</v>
      </c>
      <c r="J256" s="119">
        <v>168.36666666666667</v>
      </c>
      <c r="K256" s="118">
        <v>161.80000000000001</v>
      </c>
      <c r="L256" s="118">
        <v>154.80000000000001</v>
      </c>
      <c r="M256" s="118">
        <v>17.291830000000001</v>
      </c>
    </row>
    <row r="257" spans="1:13">
      <c r="A257" s="65">
        <v>248</v>
      </c>
      <c r="B257" s="118" t="s">
        <v>1099</v>
      </c>
      <c r="C257" s="121">
        <v>309.60000000000002</v>
      </c>
      <c r="D257" s="119">
        <v>306.53333333333336</v>
      </c>
      <c r="E257" s="119">
        <v>301.91666666666674</v>
      </c>
      <c r="F257" s="119">
        <v>294.23333333333341</v>
      </c>
      <c r="G257" s="119">
        <v>289.61666666666679</v>
      </c>
      <c r="H257" s="119">
        <v>314.2166666666667</v>
      </c>
      <c r="I257" s="119">
        <v>318.83333333333337</v>
      </c>
      <c r="J257" s="119">
        <v>326.51666666666665</v>
      </c>
      <c r="K257" s="118">
        <v>311.14999999999998</v>
      </c>
      <c r="L257" s="118">
        <v>298.85000000000002</v>
      </c>
      <c r="M257" s="118">
        <v>1.8903799999999999</v>
      </c>
    </row>
    <row r="258" spans="1:13">
      <c r="A258" s="65">
        <v>249</v>
      </c>
      <c r="B258" s="118" t="s">
        <v>3170</v>
      </c>
      <c r="C258" s="121">
        <v>33.700000000000003</v>
      </c>
      <c r="D258" s="119">
        <v>33.183333333333337</v>
      </c>
      <c r="E258" s="119">
        <v>31.916666666666671</v>
      </c>
      <c r="F258" s="119">
        <v>30.133333333333333</v>
      </c>
      <c r="G258" s="119">
        <v>28.866666666666667</v>
      </c>
      <c r="H258" s="119">
        <v>34.966666666666676</v>
      </c>
      <c r="I258" s="119">
        <v>36.233333333333341</v>
      </c>
      <c r="J258" s="119">
        <v>38.01666666666668</v>
      </c>
      <c r="K258" s="118">
        <v>34.450000000000003</v>
      </c>
      <c r="L258" s="118">
        <v>31.4</v>
      </c>
      <c r="M258" s="118">
        <v>4.0388400000000004</v>
      </c>
    </row>
    <row r="259" spans="1:13">
      <c r="A259" s="65">
        <v>250</v>
      </c>
      <c r="B259" s="118" t="s">
        <v>2180</v>
      </c>
      <c r="C259" s="121">
        <v>2068.4</v>
      </c>
      <c r="D259" s="119">
        <v>2040.7</v>
      </c>
      <c r="E259" s="119">
        <v>2007.7000000000003</v>
      </c>
      <c r="F259" s="119">
        <v>1947.0000000000002</v>
      </c>
      <c r="G259" s="119">
        <v>1914.0000000000005</v>
      </c>
      <c r="H259" s="119">
        <v>2101.4</v>
      </c>
      <c r="I259" s="119">
        <v>2134.3999999999996</v>
      </c>
      <c r="J259" s="119">
        <v>2195.1</v>
      </c>
      <c r="K259" s="118">
        <v>2073.6999999999998</v>
      </c>
      <c r="L259" s="118">
        <v>1980</v>
      </c>
      <c r="M259" s="118">
        <v>4.7989999999999998E-2</v>
      </c>
    </row>
    <row r="260" spans="1:13">
      <c r="A260" s="65">
        <v>251</v>
      </c>
      <c r="B260" s="118" t="s">
        <v>347</v>
      </c>
      <c r="C260" s="121">
        <v>283.45</v>
      </c>
      <c r="D260" s="119">
        <v>283.95</v>
      </c>
      <c r="E260" s="119">
        <v>277.2</v>
      </c>
      <c r="F260" s="119">
        <v>270.95</v>
      </c>
      <c r="G260" s="119">
        <v>264.2</v>
      </c>
      <c r="H260" s="119">
        <v>290.2</v>
      </c>
      <c r="I260" s="119">
        <v>296.95</v>
      </c>
      <c r="J260" s="119">
        <v>303.2</v>
      </c>
      <c r="K260" s="118">
        <v>290.7</v>
      </c>
      <c r="L260" s="118">
        <v>277.7</v>
      </c>
      <c r="M260" s="118">
        <v>100.79806000000001</v>
      </c>
    </row>
    <row r="261" spans="1:13">
      <c r="A261" s="65">
        <v>252</v>
      </c>
      <c r="B261" s="118" t="s">
        <v>1104</v>
      </c>
      <c r="C261" s="121">
        <v>286.95</v>
      </c>
      <c r="D261" s="119">
        <v>287.58333333333331</v>
      </c>
      <c r="E261" s="119">
        <v>282.96666666666664</v>
      </c>
      <c r="F261" s="119">
        <v>278.98333333333335</v>
      </c>
      <c r="G261" s="119">
        <v>274.36666666666667</v>
      </c>
      <c r="H261" s="119">
        <v>291.56666666666661</v>
      </c>
      <c r="I261" s="119">
        <v>296.18333333333328</v>
      </c>
      <c r="J261" s="119">
        <v>300.16666666666657</v>
      </c>
      <c r="K261" s="118">
        <v>292.2</v>
      </c>
      <c r="L261" s="118">
        <v>283.60000000000002</v>
      </c>
      <c r="M261" s="118">
        <v>0.77222999999999997</v>
      </c>
    </row>
    <row r="262" spans="1:13">
      <c r="A262" s="65">
        <v>253</v>
      </c>
      <c r="B262" s="118" t="s">
        <v>2178</v>
      </c>
      <c r="C262" s="121">
        <v>79.3</v>
      </c>
      <c r="D262" s="119">
        <v>78.783333333333346</v>
      </c>
      <c r="E262" s="119">
        <v>77.566666666666691</v>
      </c>
      <c r="F262" s="119">
        <v>75.833333333333343</v>
      </c>
      <c r="G262" s="119">
        <v>74.616666666666688</v>
      </c>
      <c r="H262" s="119">
        <v>80.516666666666694</v>
      </c>
      <c r="I262" s="119">
        <v>81.733333333333363</v>
      </c>
      <c r="J262" s="119">
        <v>83.466666666666697</v>
      </c>
      <c r="K262" s="118">
        <v>80</v>
      </c>
      <c r="L262" s="118">
        <v>77.05</v>
      </c>
      <c r="M262" s="118">
        <v>6.0505500000000003</v>
      </c>
    </row>
    <row r="263" spans="1:13">
      <c r="A263" s="65">
        <v>254</v>
      </c>
      <c r="B263" s="118" t="s">
        <v>100</v>
      </c>
      <c r="C263" s="121">
        <v>199.5</v>
      </c>
      <c r="D263" s="119">
        <v>199.76666666666665</v>
      </c>
      <c r="E263" s="119">
        <v>196.3833333333333</v>
      </c>
      <c r="F263" s="119">
        <v>193.26666666666665</v>
      </c>
      <c r="G263" s="119">
        <v>189.8833333333333</v>
      </c>
      <c r="H263" s="119">
        <v>202.8833333333333</v>
      </c>
      <c r="I263" s="119">
        <v>206.26666666666662</v>
      </c>
      <c r="J263" s="119">
        <v>209.3833333333333</v>
      </c>
      <c r="K263" s="118">
        <v>203.15</v>
      </c>
      <c r="L263" s="118">
        <v>196.65</v>
      </c>
      <c r="M263" s="118">
        <v>68.702290000000005</v>
      </c>
    </row>
    <row r="264" spans="1:13">
      <c r="A264" s="65">
        <v>255</v>
      </c>
      <c r="B264" s="118" t="s">
        <v>101</v>
      </c>
      <c r="C264" s="121">
        <v>83.25</v>
      </c>
      <c r="D264" s="119">
        <v>82.88333333333334</v>
      </c>
      <c r="E264" s="119">
        <v>81.616666666666674</v>
      </c>
      <c r="F264" s="119">
        <v>79.983333333333334</v>
      </c>
      <c r="G264" s="119">
        <v>78.716666666666669</v>
      </c>
      <c r="H264" s="119">
        <v>84.51666666666668</v>
      </c>
      <c r="I264" s="119">
        <v>85.78333333333336</v>
      </c>
      <c r="J264" s="119">
        <v>87.416666666666686</v>
      </c>
      <c r="K264" s="118">
        <v>84.15</v>
      </c>
      <c r="L264" s="118">
        <v>81.25</v>
      </c>
      <c r="M264" s="118">
        <v>78.870949999999993</v>
      </c>
    </row>
    <row r="265" spans="1:13">
      <c r="A265" s="65">
        <v>256</v>
      </c>
      <c r="B265" s="118" t="s">
        <v>1112</v>
      </c>
      <c r="C265" s="121">
        <v>779.4</v>
      </c>
      <c r="D265" s="119">
        <v>771.6</v>
      </c>
      <c r="E265" s="119">
        <v>761</v>
      </c>
      <c r="F265" s="119">
        <v>742.6</v>
      </c>
      <c r="G265" s="119">
        <v>732</v>
      </c>
      <c r="H265" s="119">
        <v>790</v>
      </c>
      <c r="I265" s="119">
        <v>800.60000000000014</v>
      </c>
      <c r="J265" s="119">
        <v>819</v>
      </c>
      <c r="K265" s="118">
        <v>782.2</v>
      </c>
      <c r="L265" s="118">
        <v>753.2</v>
      </c>
      <c r="M265" s="118">
        <v>0.49634</v>
      </c>
    </row>
    <row r="266" spans="1:13">
      <c r="A266" s="65">
        <v>257</v>
      </c>
      <c r="B266" s="118" t="s">
        <v>2494</v>
      </c>
      <c r="C266" s="121">
        <v>220.5</v>
      </c>
      <c r="D266" s="119">
        <v>221.23333333333335</v>
      </c>
      <c r="E266" s="119">
        <v>215.81666666666669</v>
      </c>
      <c r="F266" s="119">
        <v>211.13333333333335</v>
      </c>
      <c r="G266" s="119">
        <v>205.7166666666667</v>
      </c>
      <c r="H266" s="119">
        <v>225.91666666666669</v>
      </c>
      <c r="I266" s="119">
        <v>231.33333333333331</v>
      </c>
      <c r="J266" s="119">
        <v>236.01666666666668</v>
      </c>
      <c r="K266" s="118">
        <v>226.65</v>
      </c>
      <c r="L266" s="118">
        <v>216.55</v>
      </c>
      <c r="M266" s="118">
        <v>0.66505999999999998</v>
      </c>
    </row>
    <row r="267" spans="1:13">
      <c r="A267" s="65">
        <v>258</v>
      </c>
      <c r="B267" s="118" t="s">
        <v>1114</v>
      </c>
      <c r="C267" s="121">
        <v>324.7</v>
      </c>
      <c r="D267" s="119">
        <v>322.38333333333333</v>
      </c>
      <c r="E267" s="119">
        <v>318.56666666666666</v>
      </c>
      <c r="F267" s="119">
        <v>312.43333333333334</v>
      </c>
      <c r="G267" s="119">
        <v>308.61666666666667</v>
      </c>
      <c r="H267" s="119">
        <v>328.51666666666665</v>
      </c>
      <c r="I267" s="119">
        <v>332.33333333333326</v>
      </c>
      <c r="J267" s="119">
        <v>338.46666666666664</v>
      </c>
      <c r="K267" s="118">
        <v>326.2</v>
      </c>
      <c r="L267" s="118">
        <v>316.25</v>
      </c>
      <c r="M267" s="118">
        <v>0.25868000000000002</v>
      </c>
    </row>
    <row r="268" spans="1:13">
      <c r="A268" s="65">
        <v>259</v>
      </c>
      <c r="B268" s="118" t="s">
        <v>1118</v>
      </c>
      <c r="C268" s="121">
        <v>128.15</v>
      </c>
      <c r="D268" s="119">
        <v>128.53333333333333</v>
      </c>
      <c r="E268" s="119">
        <v>125.86666666666667</v>
      </c>
      <c r="F268" s="119">
        <v>123.58333333333334</v>
      </c>
      <c r="G268" s="119">
        <v>120.91666666666669</v>
      </c>
      <c r="H268" s="119">
        <v>130.81666666666666</v>
      </c>
      <c r="I268" s="119">
        <v>133.48333333333335</v>
      </c>
      <c r="J268" s="119">
        <v>135.76666666666665</v>
      </c>
      <c r="K268" s="118">
        <v>131.19999999999999</v>
      </c>
      <c r="L268" s="118">
        <v>126.25</v>
      </c>
      <c r="M268" s="118">
        <v>6.15679</v>
      </c>
    </row>
    <row r="269" spans="1:13">
      <c r="A269" s="65">
        <v>260</v>
      </c>
      <c r="B269" s="118" t="s">
        <v>1122</v>
      </c>
      <c r="C269" s="121">
        <v>125.25</v>
      </c>
      <c r="D269" s="119">
        <v>125.08333333333333</v>
      </c>
      <c r="E269" s="119">
        <v>123.46666666666665</v>
      </c>
      <c r="F269" s="119">
        <v>121.68333333333332</v>
      </c>
      <c r="G269" s="119">
        <v>120.06666666666665</v>
      </c>
      <c r="H269" s="119">
        <v>126.86666666666666</v>
      </c>
      <c r="I269" s="119">
        <v>128.48333333333335</v>
      </c>
      <c r="J269" s="119">
        <v>130.26666666666665</v>
      </c>
      <c r="K269" s="118">
        <v>126.7</v>
      </c>
      <c r="L269" s="118">
        <v>123.3</v>
      </c>
      <c r="M269" s="118">
        <v>2.7892700000000001</v>
      </c>
    </row>
    <row r="270" spans="1:13">
      <c r="A270" s="65">
        <v>261</v>
      </c>
      <c r="B270" s="118" t="s">
        <v>102</v>
      </c>
      <c r="C270" s="121">
        <v>13</v>
      </c>
      <c r="D270" s="119">
        <v>13.083333333333334</v>
      </c>
      <c r="E270" s="119">
        <v>12.816666666666668</v>
      </c>
      <c r="F270" s="119">
        <v>12.633333333333335</v>
      </c>
      <c r="G270" s="119">
        <v>12.366666666666669</v>
      </c>
      <c r="H270" s="119">
        <v>13.266666666666667</v>
      </c>
      <c r="I270" s="119">
        <v>13.533333333333333</v>
      </c>
      <c r="J270" s="119">
        <v>13.716666666666667</v>
      </c>
      <c r="K270" s="118">
        <v>13.35</v>
      </c>
      <c r="L270" s="118">
        <v>12.9</v>
      </c>
      <c r="M270" s="118">
        <v>272.72068000000002</v>
      </c>
    </row>
    <row r="271" spans="1:13">
      <c r="A271" s="65">
        <v>262</v>
      </c>
      <c r="B271" s="118" t="s">
        <v>246</v>
      </c>
      <c r="C271" s="121">
        <v>2.85</v>
      </c>
      <c r="D271" s="119">
        <v>2.8833333333333333</v>
      </c>
      <c r="E271" s="119">
        <v>2.8166666666666664</v>
      </c>
      <c r="F271" s="119">
        <v>2.7833333333333332</v>
      </c>
      <c r="G271" s="119">
        <v>2.7166666666666663</v>
      </c>
      <c r="H271" s="119">
        <v>2.9166666666666665</v>
      </c>
      <c r="I271" s="119">
        <v>2.9833333333333338</v>
      </c>
      <c r="J271" s="119">
        <v>3.0166666666666666</v>
      </c>
      <c r="K271" s="118">
        <v>2.95</v>
      </c>
      <c r="L271" s="118">
        <v>2.85</v>
      </c>
      <c r="M271" s="118">
        <v>22.080410000000001</v>
      </c>
    </row>
    <row r="272" spans="1:13">
      <c r="A272" s="65">
        <v>263</v>
      </c>
      <c r="B272" s="118" t="s">
        <v>1130</v>
      </c>
      <c r="C272" s="121">
        <v>62.55</v>
      </c>
      <c r="D272" s="119">
        <v>62.466666666666669</v>
      </c>
      <c r="E272" s="119">
        <v>61.583333333333336</v>
      </c>
      <c r="F272" s="119">
        <v>60.616666666666667</v>
      </c>
      <c r="G272" s="119">
        <v>59.733333333333334</v>
      </c>
      <c r="H272" s="119">
        <v>63.433333333333337</v>
      </c>
      <c r="I272" s="119">
        <v>64.316666666666663</v>
      </c>
      <c r="J272" s="119">
        <v>65.283333333333331</v>
      </c>
      <c r="K272" s="118">
        <v>63.35</v>
      </c>
      <c r="L272" s="118">
        <v>61.5</v>
      </c>
      <c r="M272" s="118">
        <v>2.41133</v>
      </c>
    </row>
    <row r="273" spans="1:13">
      <c r="A273" s="65">
        <v>264</v>
      </c>
      <c r="B273" s="118" t="s">
        <v>1132</v>
      </c>
      <c r="C273" s="121">
        <v>131.75</v>
      </c>
      <c r="D273" s="119">
        <v>132.93333333333331</v>
      </c>
      <c r="E273" s="119">
        <v>129.91666666666663</v>
      </c>
      <c r="F273" s="119">
        <v>128.08333333333331</v>
      </c>
      <c r="G273" s="119">
        <v>125.06666666666663</v>
      </c>
      <c r="H273" s="119">
        <v>134.76666666666662</v>
      </c>
      <c r="I273" s="119">
        <v>137.78333333333333</v>
      </c>
      <c r="J273" s="119">
        <v>139.61666666666662</v>
      </c>
      <c r="K273" s="118">
        <v>135.94999999999999</v>
      </c>
      <c r="L273" s="118">
        <v>131.1</v>
      </c>
      <c r="M273" s="118">
        <v>2.2175799999999999</v>
      </c>
    </row>
    <row r="274" spans="1:13">
      <c r="A274" s="65">
        <v>265</v>
      </c>
      <c r="B274" s="118" t="s">
        <v>103</v>
      </c>
      <c r="C274" s="121">
        <v>68.95</v>
      </c>
      <c r="D274" s="119">
        <v>68.333333333333329</v>
      </c>
      <c r="E274" s="119">
        <v>67.416666666666657</v>
      </c>
      <c r="F274" s="119">
        <v>65.883333333333326</v>
      </c>
      <c r="G274" s="119">
        <v>64.966666666666654</v>
      </c>
      <c r="H274" s="119">
        <v>69.86666666666666</v>
      </c>
      <c r="I274" s="119">
        <v>70.783333333333317</v>
      </c>
      <c r="J274" s="119">
        <v>72.316666666666663</v>
      </c>
      <c r="K274" s="118">
        <v>69.25</v>
      </c>
      <c r="L274" s="118">
        <v>66.8</v>
      </c>
      <c r="M274" s="118">
        <v>7.8567299999999998</v>
      </c>
    </row>
    <row r="275" spans="1:13">
      <c r="A275" s="65">
        <v>266</v>
      </c>
      <c r="B275" s="118" t="s">
        <v>104</v>
      </c>
      <c r="C275" s="121">
        <v>341.1</v>
      </c>
      <c r="D275" s="119">
        <v>343.43333333333334</v>
      </c>
      <c r="E275" s="119">
        <v>335.86666666666667</v>
      </c>
      <c r="F275" s="119">
        <v>330.63333333333333</v>
      </c>
      <c r="G275" s="119">
        <v>323.06666666666666</v>
      </c>
      <c r="H275" s="119">
        <v>348.66666666666669</v>
      </c>
      <c r="I275" s="119">
        <v>356.23333333333341</v>
      </c>
      <c r="J275" s="119">
        <v>361.4666666666667</v>
      </c>
      <c r="K275" s="118">
        <v>351</v>
      </c>
      <c r="L275" s="118">
        <v>338.2</v>
      </c>
      <c r="M275" s="118">
        <v>62.975749999999998</v>
      </c>
    </row>
    <row r="276" spans="1:13">
      <c r="A276" s="65">
        <v>267</v>
      </c>
      <c r="B276" s="118" t="s">
        <v>1137</v>
      </c>
      <c r="C276" s="121">
        <v>714.1</v>
      </c>
      <c r="D276" s="119">
        <v>718.43333333333339</v>
      </c>
      <c r="E276" s="119">
        <v>702.61666666666679</v>
      </c>
      <c r="F276" s="119">
        <v>691.13333333333344</v>
      </c>
      <c r="G276" s="119">
        <v>675.31666666666683</v>
      </c>
      <c r="H276" s="119">
        <v>729.91666666666674</v>
      </c>
      <c r="I276" s="119">
        <v>745.73333333333335</v>
      </c>
      <c r="J276" s="119">
        <v>757.2166666666667</v>
      </c>
      <c r="K276" s="118">
        <v>734.25</v>
      </c>
      <c r="L276" s="118">
        <v>706.95</v>
      </c>
      <c r="M276" s="118">
        <v>2.2638099999999999</v>
      </c>
    </row>
    <row r="277" spans="1:13">
      <c r="A277" s="65">
        <v>268</v>
      </c>
      <c r="B277" s="118" t="s">
        <v>105</v>
      </c>
      <c r="C277" s="121">
        <v>1507.1</v>
      </c>
      <c r="D277" s="119">
        <v>1509.5333333333335</v>
      </c>
      <c r="E277" s="119">
        <v>1500.0666666666671</v>
      </c>
      <c r="F277" s="119">
        <v>1493.0333333333335</v>
      </c>
      <c r="G277" s="119">
        <v>1483.5666666666671</v>
      </c>
      <c r="H277" s="119">
        <v>1516.5666666666671</v>
      </c>
      <c r="I277" s="119">
        <v>1526.0333333333338</v>
      </c>
      <c r="J277" s="119">
        <v>1533.0666666666671</v>
      </c>
      <c r="K277" s="118">
        <v>1519</v>
      </c>
      <c r="L277" s="118">
        <v>1502.5</v>
      </c>
      <c r="M277" s="118">
        <v>6.2291800000000004</v>
      </c>
    </row>
    <row r="278" spans="1:13">
      <c r="A278" s="65">
        <v>269</v>
      </c>
      <c r="B278" s="118" t="s">
        <v>106</v>
      </c>
      <c r="C278" s="121">
        <v>573.65</v>
      </c>
      <c r="D278" s="119">
        <v>576</v>
      </c>
      <c r="E278" s="119">
        <v>568.5</v>
      </c>
      <c r="F278" s="119">
        <v>563.35</v>
      </c>
      <c r="G278" s="119">
        <v>555.85</v>
      </c>
      <c r="H278" s="119">
        <v>581.15</v>
      </c>
      <c r="I278" s="119">
        <v>588.65</v>
      </c>
      <c r="J278" s="119">
        <v>593.79999999999995</v>
      </c>
      <c r="K278" s="118">
        <v>583.5</v>
      </c>
      <c r="L278" s="118">
        <v>570.85</v>
      </c>
      <c r="M278" s="118">
        <v>14.355169999999999</v>
      </c>
    </row>
    <row r="279" spans="1:13">
      <c r="A279" s="65">
        <v>270</v>
      </c>
      <c r="B279" s="118" t="s">
        <v>1145</v>
      </c>
      <c r="C279" s="121">
        <v>222.8</v>
      </c>
      <c r="D279" s="119">
        <v>222.43333333333331</v>
      </c>
      <c r="E279" s="119">
        <v>220.91666666666663</v>
      </c>
      <c r="F279" s="119">
        <v>219.03333333333333</v>
      </c>
      <c r="G279" s="119">
        <v>217.51666666666665</v>
      </c>
      <c r="H279" s="119">
        <v>224.31666666666661</v>
      </c>
      <c r="I279" s="119">
        <v>225.83333333333331</v>
      </c>
      <c r="J279" s="119">
        <v>227.71666666666658</v>
      </c>
      <c r="K279" s="118">
        <v>223.95</v>
      </c>
      <c r="L279" s="118">
        <v>220.55</v>
      </c>
      <c r="M279" s="118">
        <v>0.67945999999999995</v>
      </c>
    </row>
    <row r="280" spans="1:13">
      <c r="A280" s="65">
        <v>271</v>
      </c>
      <c r="B280" s="118" t="s">
        <v>1149</v>
      </c>
      <c r="C280" s="121">
        <v>415.5</v>
      </c>
      <c r="D280" s="119">
        <v>418.13333333333338</v>
      </c>
      <c r="E280" s="119">
        <v>410.36666666666679</v>
      </c>
      <c r="F280" s="119">
        <v>405.23333333333341</v>
      </c>
      <c r="G280" s="119">
        <v>397.46666666666681</v>
      </c>
      <c r="H280" s="119">
        <v>423.26666666666677</v>
      </c>
      <c r="I280" s="119">
        <v>431.0333333333333</v>
      </c>
      <c r="J280" s="119">
        <v>436.16666666666674</v>
      </c>
      <c r="K280" s="118">
        <v>425.9</v>
      </c>
      <c r="L280" s="118">
        <v>413</v>
      </c>
      <c r="M280" s="118">
        <v>6.7929199999999996</v>
      </c>
    </row>
    <row r="281" spans="1:13">
      <c r="A281" s="65">
        <v>272</v>
      </c>
      <c r="B281" s="118" t="s">
        <v>1152</v>
      </c>
      <c r="C281" s="121">
        <v>362.55</v>
      </c>
      <c r="D281" s="119">
        <v>360.73333333333329</v>
      </c>
      <c r="E281" s="119">
        <v>354.96666666666658</v>
      </c>
      <c r="F281" s="119">
        <v>347.38333333333327</v>
      </c>
      <c r="G281" s="119">
        <v>341.61666666666656</v>
      </c>
      <c r="H281" s="119">
        <v>368.31666666666661</v>
      </c>
      <c r="I281" s="119">
        <v>374.08333333333337</v>
      </c>
      <c r="J281" s="119">
        <v>381.66666666666663</v>
      </c>
      <c r="K281" s="118">
        <v>366.5</v>
      </c>
      <c r="L281" s="118">
        <v>353.15</v>
      </c>
      <c r="M281" s="118">
        <v>0.41244999999999998</v>
      </c>
    </row>
    <row r="282" spans="1:13">
      <c r="A282" s="65">
        <v>273</v>
      </c>
      <c r="B282" s="118" t="s">
        <v>204</v>
      </c>
      <c r="C282" s="121">
        <v>509.9</v>
      </c>
      <c r="D282" s="119">
        <v>514.99999999999989</v>
      </c>
      <c r="E282" s="119">
        <v>500.44999999999982</v>
      </c>
      <c r="F282" s="119">
        <v>490.99999999999994</v>
      </c>
      <c r="G282" s="119">
        <v>476.44999999999987</v>
      </c>
      <c r="H282" s="119">
        <v>524.44999999999982</v>
      </c>
      <c r="I282" s="119">
        <v>538.99999999999977</v>
      </c>
      <c r="J282" s="119">
        <v>548.4499999999997</v>
      </c>
      <c r="K282" s="118">
        <v>529.54999999999995</v>
      </c>
      <c r="L282" s="118">
        <v>505.55</v>
      </c>
      <c r="M282" s="118">
        <v>1.7506200000000001</v>
      </c>
    </row>
    <row r="283" spans="1:13">
      <c r="A283" s="65">
        <v>274</v>
      </c>
      <c r="B283" s="118" t="s">
        <v>205</v>
      </c>
      <c r="C283" s="121">
        <v>100.1</v>
      </c>
      <c r="D283" s="119">
        <v>98.716666666666654</v>
      </c>
      <c r="E283" s="119">
        <v>96.533333333333303</v>
      </c>
      <c r="F283" s="119">
        <v>92.966666666666654</v>
      </c>
      <c r="G283" s="119">
        <v>90.783333333333303</v>
      </c>
      <c r="H283" s="119">
        <v>102.2833333333333</v>
      </c>
      <c r="I283" s="119">
        <v>104.46666666666667</v>
      </c>
      <c r="J283" s="119">
        <v>108.0333333333333</v>
      </c>
      <c r="K283" s="118">
        <v>100.9</v>
      </c>
      <c r="L283" s="118">
        <v>95.15</v>
      </c>
      <c r="M283" s="118">
        <v>39.514009999999999</v>
      </c>
    </row>
    <row r="284" spans="1:13">
      <c r="A284" s="65">
        <v>275</v>
      </c>
      <c r="B284" s="118" t="s">
        <v>1165</v>
      </c>
      <c r="C284" s="121">
        <v>301</v>
      </c>
      <c r="D284" s="119">
        <v>302.66666666666669</v>
      </c>
      <c r="E284" s="119">
        <v>298.33333333333337</v>
      </c>
      <c r="F284" s="119">
        <v>295.66666666666669</v>
      </c>
      <c r="G284" s="119">
        <v>291.33333333333337</v>
      </c>
      <c r="H284" s="119">
        <v>305.33333333333337</v>
      </c>
      <c r="I284" s="119">
        <v>309.66666666666674</v>
      </c>
      <c r="J284" s="119">
        <v>312.33333333333337</v>
      </c>
      <c r="K284" s="118">
        <v>307</v>
      </c>
      <c r="L284" s="118">
        <v>300</v>
      </c>
      <c r="M284" s="118">
        <v>3.7399499999999999</v>
      </c>
    </row>
    <row r="285" spans="1:13">
      <c r="A285" s="65">
        <v>276</v>
      </c>
      <c r="B285" s="118" t="s">
        <v>1173</v>
      </c>
      <c r="C285" s="121">
        <v>79.7</v>
      </c>
      <c r="D285" s="119">
        <v>80.816666666666663</v>
      </c>
      <c r="E285" s="119">
        <v>78.083333333333329</v>
      </c>
      <c r="F285" s="119">
        <v>76.466666666666669</v>
      </c>
      <c r="G285" s="119">
        <v>73.733333333333334</v>
      </c>
      <c r="H285" s="119">
        <v>82.433333333333323</v>
      </c>
      <c r="I285" s="119">
        <v>85.166666666666671</v>
      </c>
      <c r="J285" s="119">
        <v>86.783333333333317</v>
      </c>
      <c r="K285" s="118">
        <v>83.55</v>
      </c>
      <c r="L285" s="118">
        <v>79.2</v>
      </c>
      <c r="M285" s="118">
        <v>2.1209699999999998</v>
      </c>
    </row>
    <row r="286" spans="1:13">
      <c r="A286" s="65">
        <v>277</v>
      </c>
      <c r="B286" s="118" t="s">
        <v>1185</v>
      </c>
      <c r="C286" s="121">
        <v>121.2</v>
      </c>
      <c r="D286" s="119">
        <v>122.91666666666667</v>
      </c>
      <c r="E286" s="119">
        <v>118.88333333333334</v>
      </c>
      <c r="F286" s="119">
        <v>116.56666666666666</v>
      </c>
      <c r="G286" s="119">
        <v>112.53333333333333</v>
      </c>
      <c r="H286" s="119">
        <v>125.23333333333335</v>
      </c>
      <c r="I286" s="119">
        <v>129.26666666666668</v>
      </c>
      <c r="J286" s="119">
        <v>131.58333333333337</v>
      </c>
      <c r="K286" s="118">
        <v>126.95</v>
      </c>
      <c r="L286" s="118">
        <v>120.6</v>
      </c>
      <c r="M286" s="118">
        <v>1.6265400000000001</v>
      </c>
    </row>
    <row r="287" spans="1:13">
      <c r="A287" s="65">
        <v>278</v>
      </c>
      <c r="B287" s="118" t="s">
        <v>1189</v>
      </c>
      <c r="C287" s="121">
        <v>228.9</v>
      </c>
      <c r="D287" s="119">
        <v>229.41666666666666</v>
      </c>
      <c r="E287" s="119">
        <v>225.83333333333331</v>
      </c>
      <c r="F287" s="119">
        <v>222.76666666666665</v>
      </c>
      <c r="G287" s="119">
        <v>219.18333333333331</v>
      </c>
      <c r="H287" s="119">
        <v>232.48333333333332</v>
      </c>
      <c r="I287" s="119">
        <v>236.06666666666663</v>
      </c>
      <c r="J287" s="119">
        <v>239.13333333333333</v>
      </c>
      <c r="K287" s="118">
        <v>233</v>
      </c>
      <c r="L287" s="118">
        <v>226.35</v>
      </c>
      <c r="M287" s="118">
        <v>1.3173999999999999</v>
      </c>
    </row>
    <row r="288" spans="1:13">
      <c r="A288" s="65">
        <v>279</v>
      </c>
      <c r="B288" s="118" t="s">
        <v>1194</v>
      </c>
      <c r="C288" s="121">
        <v>295.5</v>
      </c>
      <c r="D288" s="119">
        <v>294.09999999999997</v>
      </c>
      <c r="E288" s="119">
        <v>282.39999999999992</v>
      </c>
      <c r="F288" s="119">
        <v>269.29999999999995</v>
      </c>
      <c r="G288" s="119">
        <v>257.59999999999991</v>
      </c>
      <c r="H288" s="119">
        <v>307.19999999999993</v>
      </c>
      <c r="I288" s="119">
        <v>318.89999999999998</v>
      </c>
      <c r="J288" s="119">
        <v>331.99999999999994</v>
      </c>
      <c r="K288" s="118">
        <v>305.8</v>
      </c>
      <c r="L288" s="118">
        <v>281</v>
      </c>
      <c r="M288" s="118">
        <v>8.72194</v>
      </c>
    </row>
    <row r="289" spans="1:13">
      <c r="A289" s="65">
        <v>280</v>
      </c>
      <c r="B289" s="118" t="s">
        <v>107</v>
      </c>
      <c r="C289" s="121">
        <v>1293</v>
      </c>
      <c r="D289" s="119">
        <v>1292.2666666666667</v>
      </c>
      <c r="E289" s="119">
        <v>1285.7333333333333</v>
      </c>
      <c r="F289" s="119">
        <v>1278.4666666666667</v>
      </c>
      <c r="G289" s="119">
        <v>1271.9333333333334</v>
      </c>
      <c r="H289" s="119">
        <v>1299.5333333333333</v>
      </c>
      <c r="I289" s="119">
        <v>1306.0666666666666</v>
      </c>
      <c r="J289" s="119">
        <v>1313.3333333333333</v>
      </c>
      <c r="K289" s="118">
        <v>1298.8</v>
      </c>
      <c r="L289" s="118">
        <v>1285</v>
      </c>
      <c r="M289" s="118">
        <v>16.053290000000001</v>
      </c>
    </row>
    <row r="290" spans="1:13">
      <c r="A290" s="65">
        <v>281</v>
      </c>
      <c r="B290" s="118" t="s">
        <v>203</v>
      </c>
      <c r="C290" s="121">
        <v>295.7</v>
      </c>
      <c r="D290" s="119">
        <v>296.15000000000003</v>
      </c>
      <c r="E290" s="119">
        <v>292.55000000000007</v>
      </c>
      <c r="F290" s="119">
        <v>289.40000000000003</v>
      </c>
      <c r="G290" s="119">
        <v>285.80000000000007</v>
      </c>
      <c r="H290" s="119">
        <v>299.30000000000007</v>
      </c>
      <c r="I290" s="119">
        <v>302.90000000000009</v>
      </c>
      <c r="J290" s="119">
        <v>306.05000000000007</v>
      </c>
      <c r="K290" s="118">
        <v>299.75</v>
      </c>
      <c r="L290" s="118">
        <v>293</v>
      </c>
      <c r="M290" s="118">
        <v>23.290289999999999</v>
      </c>
    </row>
    <row r="291" spans="1:13">
      <c r="A291" s="65">
        <v>282</v>
      </c>
      <c r="B291" s="118" t="s">
        <v>1211</v>
      </c>
      <c r="C291" s="121">
        <v>627.29999999999995</v>
      </c>
      <c r="D291" s="119">
        <v>623.13333333333333</v>
      </c>
      <c r="E291" s="119">
        <v>616.4666666666667</v>
      </c>
      <c r="F291" s="119">
        <v>605.63333333333333</v>
      </c>
      <c r="G291" s="119">
        <v>598.9666666666667</v>
      </c>
      <c r="H291" s="119">
        <v>633.9666666666667</v>
      </c>
      <c r="I291" s="119">
        <v>640.63333333333344</v>
      </c>
      <c r="J291" s="119">
        <v>651.4666666666667</v>
      </c>
      <c r="K291" s="118">
        <v>629.79999999999995</v>
      </c>
      <c r="L291" s="118">
        <v>612.29999999999995</v>
      </c>
      <c r="M291" s="118">
        <v>0.13278000000000001</v>
      </c>
    </row>
    <row r="292" spans="1:13">
      <c r="A292" s="65">
        <v>283</v>
      </c>
      <c r="B292" s="118" t="s">
        <v>1212</v>
      </c>
      <c r="C292" s="121">
        <v>356.65</v>
      </c>
      <c r="D292" s="119">
        <v>357.9666666666667</v>
      </c>
      <c r="E292" s="119">
        <v>349.28333333333342</v>
      </c>
      <c r="F292" s="119">
        <v>341.91666666666674</v>
      </c>
      <c r="G292" s="119">
        <v>333.23333333333346</v>
      </c>
      <c r="H292" s="119">
        <v>365.33333333333337</v>
      </c>
      <c r="I292" s="119">
        <v>374.01666666666665</v>
      </c>
      <c r="J292" s="119">
        <v>381.38333333333333</v>
      </c>
      <c r="K292" s="118">
        <v>366.65</v>
      </c>
      <c r="L292" s="118">
        <v>350.6</v>
      </c>
      <c r="M292" s="118">
        <v>0.83969000000000005</v>
      </c>
    </row>
    <row r="293" spans="1:13">
      <c r="A293" s="65">
        <v>284</v>
      </c>
      <c r="B293" s="118" t="s">
        <v>229</v>
      </c>
      <c r="C293" s="121">
        <v>621.95000000000005</v>
      </c>
      <c r="D293" s="119">
        <v>621.9666666666667</v>
      </c>
      <c r="E293" s="119">
        <v>616.98333333333335</v>
      </c>
      <c r="F293" s="119">
        <v>612.01666666666665</v>
      </c>
      <c r="G293" s="119">
        <v>607.0333333333333</v>
      </c>
      <c r="H293" s="119">
        <v>626.93333333333339</v>
      </c>
      <c r="I293" s="119">
        <v>631.91666666666674</v>
      </c>
      <c r="J293" s="119">
        <v>636.88333333333344</v>
      </c>
      <c r="K293" s="118">
        <v>626.95000000000005</v>
      </c>
      <c r="L293" s="118">
        <v>617</v>
      </c>
      <c r="M293" s="118">
        <v>3.2836799999999999</v>
      </c>
    </row>
    <row r="294" spans="1:13">
      <c r="A294" s="65">
        <v>285</v>
      </c>
      <c r="B294" s="118" t="s">
        <v>108</v>
      </c>
      <c r="C294" s="121">
        <v>119.15</v>
      </c>
      <c r="D294" s="119">
        <v>118.64999999999999</v>
      </c>
      <c r="E294" s="119">
        <v>117.79999999999998</v>
      </c>
      <c r="F294" s="119">
        <v>116.44999999999999</v>
      </c>
      <c r="G294" s="119">
        <v>115.59999999999998</v>
      </c>
      <c r="H294" s="119">
        <v>119.99999999999999</v>
      </c>
      <c r="I294" s="119">
        <v>120.84999999999998</v>
      </c>
      <c r="J294" s="119">
        <v>122.19999999999999</v>
      </c>
      <c r="K294" s="118">
        <v>119.5</v>
      </c>
      <c r="L294" s="118">
        <v>117.3</v>
      </c>
      <c r="M294" s="118">
        <v>13.53659</v>
      </c>
    </row>
    <row r="295" spans="1:13">
      <c r="A295" s="65">
        <v>286</v>
      </c>
      <c r="B295" s="118" t="s">
        <v>1221</v>
      </c>
      <c r="C295" s="121">
        <v>21.1</v>
      </c>
      <c r="D295" s="119">
        <v>20.900000000000002</v>
      </c>
      <c r="E295" s="119">
        <v>20.700000000000003</v>
      </c>
      <c r="F295" s="119">
        <v>20.3</v>
      </c>
      <c r="G295" s="119">
        <v>20.100000000000001</v>
      </c>
      <c r="H295" s="119">
        <v>21.300000000000004</v>
      </c>
      <c r="I295" s="119">
        <v>21.5</v>
      </c>
      <c r="J295" s="119">
        <v>21.900000000000006</v>
      </c>
      <c r="K295" s="118">
        <v>21.1</v>
      </c>
      <c r="L295" s="118">
        <v>20.5</v>
      </c>
      <c r="M295" s="118">
        <v>28.18393</v>
      </c>
    </row>
    <row r="296" spans="1:13">
      <c r="A296" s="65">
        <v>287</v>
      </c>
      <c r="B296" s="118" t="s">
        <v>109</v>
      </c>
      <c r="C296" s="121">
        <v>179.15</v>
      </c>
      <c r="D296" s="119">
        <v>178.01666666666665</v>
      </c>
      <c r="E296" s="119">
        <v>175.3833333333333</v>
      </c>
      <c r="F296" s="119">
        <v>171.61666666666665</v>
      </c>
      <c r="G296" s="119">
        <v>168.98333333333329</v>
      </c>
      <c r="H296" s="119">
        <v>181.7833333333333</v>
      </c>
      <c r="I296" s="119">
        <v>184.41666666666663</v>
      </c>
      <c r="J296" s="119">
        <v>188.18333333333331</v>
      </c>
      <c r="K296" s="118">
        <v>180.65</v>
      </c>
      <c r="L296" s="118">
        <v>174.25</v>
      </c>
      <c r="M296" s="118">
        <v>39.507869999999997</v>
      </c>
    </row>
    <row r="297" spans="1:13">
      <c r="A297" s="65">
        <v>288</v>
      </c>
      <c r="B297" s="118" t="s">
        <v>1224</v>
      </c>
      <c r="C297" s="121">
        <v>92.6</v>
      </c>
      <c r="D297" s="119">
        <v>93.100000000000009</v>
      </c>
      <c r="E297" s="119">
        <v>91.200000000000017</v>
      </c>
      <c r="F297" s="119">
        <v>89.800000000000011</v>
      </c>
      <c r="G297" s="119">
        <v>87.90000000000002</v>
      </c>
      <c r="H297" s="119">
        <v>94.500000000000014</v>
      </c>
      <c r="I297" s="119">
        <v>96.40000000000002</v>
      </c>
      <c r="J297" s="119">
        <v>97.800000000000011</v>
      </c>
      <c r="K297" s="118">
        <v>95</v>
      </c>
      <c r="L297" s="118">
        <v>91.7</v>
      </c>
      <c r="M297" s="118">
        <v>7.5499599999999996</v>
      </c>
    </row>
    <row r="298" spans="1:13">
      <c r="A298" s="65">
        <v>289</v>
      </c>
      <c r="B298" s="118" t="s">
        <v>1226</v>
      </c>
      <c r="C298" s="121">
        <v>965.75</v>
      </c>
      <c r="D298" s="119">
        <v>959.05000000000007</v>
      </c>
      <c r="E298" s="119">
        <v>945.10000000000014</v>
      </c>
      <c r="F298" s="119">
        <v>924.45</v>
      </c>
      <c r="G298" s="119">
        <v>910.50000000000011</v>
      </c>
      <c r="H298" s="119">
        <v>979.70000000000016</v>
      </c>
      <c r="I298" s="119">
        <v>993.6500000000002</v>
      </c>
      <c r="J298" s="119">
        <v>1014.3000000000002</v>
      </c>
      <c r="K298" s="118">
        <v>973</v>
      </c>
      <c r="L298" s="118">
        <v>938.4</v>
      </c>
      <c r="M298" s="118">
        <v>1.1873899999999999</v>
      </c>
    </row>
    <row r="299" spans="1:13">
      <c r="A299" s="65">
        <v>290</v>
      </c>
      <c r="B299" s="118" t="s">
        <v>2283</v>
      </c>
      <c r="C299" s="121">
        <v>447.15</v>
      </c>
      <c r="D299" s="119">
        <v>444.7833333333333</v>
      </c>
      <c r="E299" s="119">
        <v>439.56666666666661</v>
      </c>
      <c r="F299" s="119">
        <v>431.98333333333329</v>
      </c>
      <c r="G299" s="119">
        <v>426.76666666666659</v>
      </c>
      <c r="H299" s="119">
        <v>452.36666666666662</v>
      </c>
      <c r="I299" s="119">
        <v>457.58333333333331</v>
      </c>
      <c r="J299" s="119">
        <v>465.16666666666663</v>
      </c>
      <c r="K299" s="118">
        <v>450</v>
      </c>
      <c r="L299" s="118">
        <v>437.2</v>
      </c>
      <c r="M299" s="118">
        <v>1.5916699999999999</v>
      </c>
    </row>
    <row r="300" spans="1:13">
      <c r="A300" s="65">
        <v>291</v>
      </c>
      <c r="B300" s="118" t="s">
        <v>1232</v>
      </c>
      <c r="C300" s="121">
        <v>7145</v>
      </c>
      <c r="D300" s="119">
        <v>7147.666666666667</v>
      </c>
      <c r="E300" s="119">
        <v>7057.3333333333339</v>
      </c>
      <c r="F300" s="119">
        <v>6969.666666666667</v>
      </c>
      <c r="G300" s="119">
        <v>6879.3333333333339</v>
      </c>
      <c r="H300" s="119">
        <v>7235.3333333333339</v>
      </c>
      <c r="I300" s="119">
        <v>7325.6666666666679</v>
      </c>
      <c r="J300" s="119">
        <v>7413.3333333333339</v>
      </c>
      <c r="K300" s="118">
        <v>7238</v>
      </c>
      <c r="L300" s="118">
        <v>7060</v>
      </c>
      <c r="M300" s="118">
        <v>4.4119999999999999E-2</v>
      </c>
    </row>
    <row r="301" spans="1:13">
      <c r="A301" s="65">
        <v>292</v>
      </c>
      <c r="B301" s="118" t="s">
        <v>110</v>
      </c>
      <c r="C301" s="121">
        <v>547.15</v>
      </c>
      <c r="D301" s="119">
        <v>547.83333333333337</v>
      </c>
      <c r="E301" s="119">
        <v>542.7166666666667</v>
      </c>
      <c r="F301" s="119">
        <v>538.2833333333333</v>
      </c>
      <c r="G301" s="119">
        <v>533.16666666666663</v>
      </c>
      <c r="H301" s="119">
        <v>552.26666666666677</v>
      </c>
      <c r="I301" s="119">
        <v>557.38333333333333</v>
      </c>
      <c r="J301" s="119">
        <v>561.81666666666683</v>
      </c>
      <c r="K301" s="118">
        <v>552.95000000000005</v>
      </c>
      <c r="L301" s="118">
        <v>543.4</v>
      </c>
      <c r="M301" s="118">
        <v>10.21011</v>
      </c>
    </row>
    <row r="302" spans="1:13">
      <c r="A302" s="65">
        <v>293</v>
      </c>
      <c r="B302" s="118" t="s">
        <v>111</v>
      </c>
      <c r="C302" s="121">
        <v>1253.25</v>
      </c>
      <c r="D302" s="119">
        <v>1256.6833333333332</v>
      </c>
      <c r="E302" s="119">
        <v>1246.6666666666663</v>
      </c>
      <c r="F302" s="119">
        <v>1240.083333333333</v>
      </c>
      <c r="G302" s="119">
        <v>1230.0666666666662</v>
      </c>
      <c r="H302" s="119">
        <v>1263.2666666666664</v>
      </c>
      <c r="I302" s="119">
        <v>1273.2833333333333</v>
      </c>
      <c r="J302" s="119">
        <v>1279.8666666666666</v>
      </c>
      <c r="K302" s="118">
        <v>1266.7</v>
      </c>
      <c r="L302" s="118">
        <v>1250.0999999999999</v>
      </c>
      <c r="M302" s="118">
        <v>21.462420000000002</v>
      </c>
    </row>
    <row r="303" spans="1:13">
      <c r="A303" s="65">
        <v>294</v>
      </c>
      <c r="B303" s="118" t="s">
        <v>2141</v>
      </c>
      <c r="C303" s="121">
        <v>1784.75</v>
      </c>
      <c r="D303" s="119">
        <v>1760.95</v>
      </c>
      <c r="E303" s="119">
        <v>1731.9</v>
      </c>
      <c r="F303" s="119">
        <v>1679.05</v>
      </c>
      <c r="G303" s="119">
        <v>1650</v>
      </c>
      <c r="H303" s="119">
        <v>1813.8000000000002</v>
      </c>
      <c r="I303" s="119">
        <v>1842.85</v>
      </c>
      <c r="J303" s="119">
        <v>1895.7000000000003</v>
      </c>
      <c r="K303" s="118">
        <v>1790</v>
      </c>
      <c r="L303" s="118">
        <v>1708.1</v>
      </c>
      <c r="M303" s="118">
        <v>1.59762</v>
      </c>
    </row>
    <row r="304" spans="1:13">
      <c r="A304" s="65">
        <v>295</v>
      </c>
      <c r="B304" s="118" t="s">
        <v>2196</v>
      </c>
      <c r="C304" s="121">
        <v>1531.9</v>
      </c>
      <c r="D304" s="119">
        <v>1530.3666666666668</v>
      </c>
      <c r="E304" s="119">
        <v>1501.7333333333336</v>
      </c>
      <c r="F304" s="119">
        <v>1471.5666666666668</v>
      </c>
      <c r="G304" s="119">
        <v>1442.9333333333336</v>
      </c>
      <c r="H304" s="119">
        <v>1560.5333333333335</v>
      </c>
      <c r="I304" s="119">
        <v>1589.1666666666667</v>
      </c>
      <c r="J304" s="119">
        <v>1619.3333333333335</v>
      </c>
      <c r="K304" s="118">
        <v>1559</v>
      </c>
      <c r="L304" s="118">
        <v>1500.2</v>
      </c>
      <c r="M304" s="118">
        <v>0.88260000000000005</v>
      </c>
    </row>
    <row r="305" spans="1:13">
      <c r="A305" s="65">
        <v>296</v>
      </c>
      <c r="B305" s="118" t="s">
        <v>112</v>
      </c>
      <c r="C305" s="121">
        <v>836.75</v>
      </c>
      <c r="D305" s="119">
        <v>828.1</v>
      </c>
      <c r="E305" s="119">
        <v>816.2</v>
      </c>
      <c r="F305" s="119">
        <v>795.65</v>
      </c>
      <c r="G305" s="119">
        <v>783.75</v>
      </c>
      <c r="H305" s="119">
        <v>848.65000000000009</v>
      </c>
      <c r="I305" s="119">
        <v>860.55</v>
      </c>
      <c r="J305" s="119">
        <v>881.10000000000014</v>
      </c>
      <c r="K305" s="118">
        <v>840</v>
      </c>
      <c r="L305" s="118">
        <v>807.55</v>
      </c>
      <c r="M305" s="118">
        <v>32.432369999999999</v>
      </c>
    </row>
    <row r="306" spans="1:13">
      <c r="A306" s="65">
        <v>297</v>
      </c>
      <c r="B306" s="118" t="s">
        <v>113</v>
      </c>
      <c r="C306" s="121">
        <v>950.45</v>
      </c>
      <c r="D306" s="119">
        <v>953.44999999999993</v>
      </c>
      <c r="E306" s="119">
        <v>944.99999999999989</v>
      </c>
      <c r="F306" s="119">
        <v>939.55</v>
      </c>
      <c r="G306" s="119">
        <v>931.09999999999991</v>
      </c>
      <c r="H306" s="119">
        <v>958.89999999999986</v>
      </c>
      <c r="I306" s="119">
        <v>967.34999999999991</v>
      </c>
      <c r="J306" s="119">
        <v>972.79999999999984</v>
      </c>
      <c r="K306" s="118">
        <v>961.9</v>
      </c>
      <c r="L306" s="118">
        <v>948</v>
      </c>
      <c r="M306" s="118">
        <v>18.010539999999999</v>
      </c>
    </row>
    <row r="307" spans="1:13">
      <c r="A307" s="65">
        <v>298</v>
      </c>
      <c r="B307" s="118" t="s">
        <v>114</v>
      </c>
      <c r="C307" s="121">
        <v>487.45</v>
      </c>
      <c r="D307" s="119">
        <v>485.4666666666667</v>
      </c>
      <c r="E307" s="119">
        <v>479.98333333333341</v>
      </c>
      <c r="F307" s="119">
        <v>472.51666666666671</v>
      </c>
      <c r="G307" s="119">
        <v>467.03333333333342</v>
      </c>
      <c r="H307" s="119">
        <v>492.93333333333339</v>
      </c>
      <c r="I307" s="119">
        <v>498.41666666666674</v>
      </c>
      <c r="J307" s="119">
        <v>505.88333333333338</v>
      </c>
      <c r="K307" s="118">
        <v>490.95</v>
      </c>
      <c r="L307" s="118">
        <v>478</v>
      </c>
      <c r="M307" s="118">
        <v>6.8538500000000004</v>
      </c>
    </row>
    <row r="308" spans="1:13">
      <c r="A308" s="65">
        <v>299</v>
      </c>
      <c r="B308" s="118" t="s">
        <v>1271</v>
      </c>
      <c r="C308" s="121">
        <v>139.94999999999999</v>
      </c>
      <c r="D308" s="119">
        <v>141.03333333333333</v>
      </c>
      <c r="E308" s="119">
        <v>137.01666666666665</v>
      </c>
      <c r="F308" s="119">
        <v>134.08333333333331</v>
      </c>
      <c r="G308" s="119">
        <v>130.06666666666663</v>
      </c>
      <c r="H308" s="119">
        <v>143.96666666666667</v>
      </c>
      <c r="I308" s="119">
        <v>147.98333333333338</v>
      </c>
      <c r="J308" s="119">
        <v>150.91666666666669</v>
      </c>
      <c r="K308" s="118">
        <v>145.05000000000001</v>
      </c>
      <c r="L308" s="118">
        <v>138.1</v>
      </c>
      <c r="M308" s="118">
        <v>7.4844799999999996</v>
      </c>
    </row>
    <row r="309" spans="1:13">
      <c r="A309" s="65">
        <v>300</v>
      </c>
      <c r="B309" s="118" t="s">
        <v>1275</v>
      </c>
      <c r="C309" s="121">
        <v>255.45</v>
      </c>
      <c r="D309" s="119">
        <v>253.91666666666666</v>
      </c>
      <c r="E309" s="119">
        <v>250.33333333333331</v>
      </c>
      <c r="F309" s="119">
        <v>245.21666666666667</v>
      </c>
      <c r="G309" s="119">
        <v>241.63333333333333</v>
      </c>
      <c r="H309" s="119">
        <v>259.0333333333333</v>
      </c>
      <c r="I309" s="119">
        <v>262.61666666666662</v>
      </c>
      <c r="J309" s="119">
        <v>267.73333333333329</v>
      </c>
      <c r="K309" s="118">
        <v>257.5</v>
      </c>
      <c r="L309" s="118">
        <v>248.8</v>
      </c>
      <c r="M309" s="118">
        <v>0.80247000000000002</v>
      </c>
    </row>
    <row r="310" spans="1:13">
      <c r="A310" s="65">
        <v>301</v>
      </c>
      <c r="B310" s="118" t="s">
        <v>1291</v>
      </c>
      <c r="C310" s="121">
        <v>103.7</v>
      </c>
      <c r="D310" s="119">
        <v>103.83333333333333</v>
      </c>
      <c r="E310" s="119">
        <v>102.36666666666666</v>
      </c>
      <c r="F310" s="119">
        <v>101.03333333333333</v>
      </c>
      <c r="G310" s="119">
        <v>99.566666666666663</v>
      </c>
      <c r="H310" s="119">
        <v>105.16666666666666</v>
      </c>
      <c r="I310" s="119">
        <v>106.63333333333333</v>
      </c>
      <c r="J310" s="119">
        <v>107.96666666666665</v>
      </c>
      <c r="K310" s="118">
        <v>105.3</v>
      </c>
      <c r="L310" s="118">
        <v>102.5</v>
      </c>
      <c r="M310" s="118">
        <v>20.873640000000002</v>
      </c>
    </row>
    <row r="311" spans="1:13">
      <c r="A311" s="65">
        <v>302</v>
      </c>
      <c r="B311" s="118" t="s">
        <v>1303</v>
      </c>
      <c r="C311" s="121">
        <v>131.6</v>
      </c>
      <c r="D311" s="119">
        <v>130.36666666666667</v>
      </c>
      <c r="E311" s="119">
        <v>129.13333333333335</v>
      </c>
      <c r="F311" s="119">
        <v>126.66666666666669</v>
      </c>
      <c r="G311" s="119">
        <v>125.43333333333337</v>
      </c>
      <c r="H311" s="119">
        <v>132.83333333333334</v>
      </c>
      <c r="I311" s="119">
        <v>134.06666666666669</v>
      </c>
      <c r="J311" s="119">
        <v>136.53333333333333</v>
      </c>
      <c r="K311" s="118">
        <v>131.6</v>
      </c>
      <c r="L311" s="118">
        <v>127.9</v>
      </c>
      <c r="M311" s="118">
        <v>22.44265</v>
      </c>
    </row>
    <row r="312" spans="1:13">
      <c r="A312" s="65">
        <v>303</v>
      </c>
      <c r="B312" s="118" t="s">
        <v>242</v>
      </c>
      <c r="C312" s="121">
        <v>364.35</v>
      </c>
      <c r="D312" s="119">
        <v>363.41666666666669</v>
      </c>
      <c r="E312" s="119">
        <v>361.43333333333339</v>
      </c>
      <c r="F312" s="119">
        <v>358.51666666666671</v>
      </c>
      <c r="G312" s="119">
        <v>356.53333333333342</v>
      </c>
      <c r="H312" s="119">
        <v>366.33333333333337</v>
      </c>
      <c r="I312" s="119">
        <v>368.31666666666661</v>
      </c>
      <c r="J312" s="119">
        <v>371.23333333333335</v>
      </c>
      <c r="K312" s="118">
        <v>365.4</v>
      </c>
      <c r="L312" s="118">
        <v>360.5</v>
      </c>
      <c r="M312" s="118">
        <v>10.19899</v>
      </c>
    </row>
    <row r="313" spans="1:13">
      <c r="A313" s="65">
        <v>304</v>
      </c>
      <c r="B313" s="118" t="s">
        <v>1310</v>
      </c>
      <c r="C313" s="121">
        <v>30.7</v>
      </c>
      <c r="D313" s="119">
        <v>30.816666666666666</v>
      </c>
      <c r="E313" s="119">
        <v>30.183333333333334</v>
      </c>
      <c r="F313" s="119">
        <v>29.666666666666668</v>
      </c>
      <c r="G313" s="119">
        <v>29.033333333333335</v>
      </c>
      <c r="H313" s="119">
        <v>31.333333333333332</v>
      </c>
      <c r="I313" s="119">
        <v>31.966666666666665</v>
      </c>
      <c r="J313" s="119">
        <v>32.483333333333334</v>
      </c>
      <c r="K313" s="118">
        <v>31.45</v>
      </c>
      <c r="L313" s="118">
        <v>30.3</v>
      </c>
      <c r="M313" s="118">
        <v>20.027480000000001</v>
      </c>
    </row>
    <row r="314" spans="1:13">
      <c r="A314" s="65">
        <v>305</v>
      </c>
      <c r="B314" s="118" t="s">
        <v>115</v>
      </c>
      <c r="C314" s="121">
        <v>9132.6</v>
      </c>
      <c r="D314" s="119">
        <v>9112.5500000000011</v>
      </c>
      <c r="E314" s="119">
        <v>9066.3000000000029</v>
      </c>
      <c r="F314" s="119">
        <v>9000.0000000000018</v>
      </c>
      <c r="G314" s="119">
        <v>8953.7500000000036</v>
      </c>
      <c r="H314" s="119">
        <v>9178.8500000000022</v>
      </c>
      <c r="I314" s="119">
        <v>9225.0999999999985</v>
      </c>
      <c r="J314" s="119">
        <v>9291.4000000000015</v>
      </c>
      <c r="K314" s="118">
        <v>9158.7999999999993</v>
      </c>
      <c r="L314" s="118">
        <v>9046.25</v>
      </c>
      <c r="M314" s="118">
        <v>3.4405600000000001</v>
      </c>
    </row>
    <row r="315" spans="1:13">
      <c r="A315" s="65">
        <v>306</v>
      </c>
      <c r="B315" s="118" t="s">
        <v>2616</v>
      </c>
      <c r="C315" s="121">
        <v>576.9</v>
      </c>
      <c r="D315" s="119">
        <v>578.93333333333328</v>
      </c>
      <c r="E315" s="119">
        <v>569.96666666666658</v>
      </c>
      <c r="F315" s="119">
        <v>563.0333333333333</v>
      </c>
      <c r="G315" s="119">
        <v>554.06666666666661</v>
      </c>
      <c r="H315" s="119">
        <v>585.86666666666656</v>
      </c>
      <c r="I315" s="119">
        <v>594.83333333333326</v>
      </c>
      <c r="J315" s="119">
        <v>601.76666666666654</v>
      </c>
      <c r="K315" s="118">
        <v>587.9</v>
      </c>
      <c r="L315" s="118">
        <v>572</v>
      </c>
      <c r="M315" s="118">
        <v>6.5089999999999995E-2</v>
      </c>
    </row>
    <row r="316" spans="1:13">
      <c r="A316" s="65">
        <v>307</v>
      </c>
      <c r="B316" s="118" t="s">
        <v>2143</v>
      </c>
      <c r="C316" s="121">
        <v>85.75</v>
      </c>
      <c r="D316" s="119">
        <v>85.25</v>
      </c>
      <c r="E316" s="119">
        <v>84</v>
      </c>
      <c r="F316" s="119">
        <v>82.25</v>
      </c>
      <c r="G316" s="119">
        <v>81</v>
      </c>
      <c r="H316" s="119">
        <v>87</v>
      </c>
      <c r="I316" s="119">
        <v>88.25</v>
      </c>
      <c r="J316" s="119">
        <v>90</v>
      </c>
      <c r="K316" s="118">
        <v>86.5</v>
      </c>
      <c r="L316" s="118">
        <v>83.5</v>
      </c>
      <c r="M316" s="118">
        <v>5.9039799999999998</v>
      </c>
    </row>
    <row r="317" spans="1:13">
      <c r="A317" s="65">
        <v>308</v>
      </c>
      <c r="B317" s="118" t="s">
        <v>355</v>
      </c>
      <c r="C317" s="121">
        <v>625.25</v>
      </c>
      <c r="D317" s="119">
        <v>620.73333333333335</v>
      </c>
      <c r="E317" s="119">
        <v>611.51666666666665</v>
      </c>
      <c r="F317" s="119">
        <v>597.7833333333333</v>
      </c>
      <c r="G317" s="119">
        <v>588.56666666666661</v>
      </c>
      <c r="H317" s="119">
        <v>634.4666666666667</v>
      </c>
      <c r="I317" s="119">
        <v>643.68333333333339</v>
      </c>
      <c r="J317" s="119">
        <v>657.41666666666674</v>
      </c>
      <c r="K317" s="118">
        <v>629.95000000000005</v>
      </c>
      <c r="L317" s="118">
        <v>607</v>
      </c>
      <c r="M317" s="118">
        <v>13.655659999999999</v>
      </c>
    </row>
    <row r="318" spans="1:13">
      <c r="A318" s="65">
        <v>309</v>
      </c>
      <c r="B318" s="118" t="s">
        <v>116</v>
      </c>
      <c r="C318" s="121">
        <v>128.6</v>
      </c>
      <c r="D318" s="119">
        <v>127.88333333333334</v>
      </c>
      <c r="E318" s="119">
        <v>126.76666666666668</v>
      </c>
      <c r="F318" s="119">
        <v>124.93333333333334</v>
      </c>
      <c r="G318" s="119">
        <v>123.81666666666668</v>
      </c>
      <c r="H318" s="119">
        <v>129.7166666666667</v>
      </c>
      <c r="I318" s="119">
        <v>130.83333333333331</v>
      </c>
      <c r="J318" s="119">
        <v>132.66666666666669</v>
      </c>
      <c r="K318" s="118">
        <v>129</v>
      </c>
      <c r="L318" s="118">
        <v>126.05</v>
      </c>
      <c r="M318" s="118">
        <v>4.3096899999999998</v>
      </c>
    </row>
    <row r="319" spans="1:13">
      <c r="A319" s="65">
        <v>310</v>
      </c>
      <c r="B319" s="118" t="s">
        <v>1333</v>
      </c>
      <c r="C319" s="121">
        <v>2823.55</v>
      </c>
      <c r="D319" s="119">
        <v>2854.5166666666664</v>
      </c>
      <c r="E319" s="119">
        <v>2769.0333333333328</v>
      </c>
      <c r="F319" s="119">
        <v>2714.5166666666664</v>
      </c>
      <c r="G319" s="119">
        <v>2629.0333333333328</v>
      </c>
      <c r="H319" s="119">
        <v>2909.0333333333328</v>
      </c>
      <c r="I319" s="119">
        <v>2994.5166666666664</v>
      </c>
      <c r="J319" s="119">
        <v>3049.0333333333328</v>
      </c>
      <c r="K319" s="118">
        <v>2940</v>
      </c>
      <c r="L319" s="118">
        <v>2800</v>
      </c>
      <c r="M319" s="118">
        <v>0.32162000000000002</v>
      </c>
    </row>
    <row r="320" spans="1:13">
      <c r="A320" s="65">
        <v>311</v>
      </c>
      <c r="B320" s="118" t="s">
        <v>359</v>
      </c>
      <c r="C320" s="121">
        <v>467.5</v>
      </c>
      <c r="D320" s="119">
        <v>469.2833333333333</v>
      </c>
      <c r="E320" s="119">
        <v>454.21666666666658</v>
      </c>
      <c r="F320" s="119">
        <v>440.93333333333328</v>
      </c>
      <c r="G320" s="119">
        <v>425.86666666666656</v>
      </c>
      <c r="H320" s="119">
        <v>482.56666666666661</v>
      </c>
      <c r="I320" s="119">
        <v>497.63333333333333</v>
      </c>
      <c r="J320" s="119">
        <v>510.91666666666663</v>
      </c>
      <c r="K320" s="118">
        <v>484.35</v>
      </c>
      <c r="L320" s="118">
        <v>456</v>
      </c>
      <c r="M320" s="118">
        <v>5.4133699999999996</v>
      </c>
    </row>
    <row r="321" spans="1:13">
      <c r="A321" s="65">
        <v>312</v>
      </c>
      <c r="B321" s="118" t="s">
        <v>2121</v>
      </c>
      <c r="C321" s="121">
        <v>941.95</v>
      </c>
      <c r="D321" s="119">
        <v>943.98333333333323</v>
      </c>
      <c r="E321" s="119">
        <v>934.96666666666647</v>
      </c>
      <c r="F321" s="119">
        <v>927.98333333333323</v>
      </c>
      <c r="G321" s="119">
        <v>918.96666666666647</v>
      </c>
      <c r="H321" s="119">
        <v>950.96666666666647</v>
      </c>
      <c r="I321" s="119">
        <v>959.98333333333312</v>
      </c>
      <c r="J321" s="119">
        <v>966.96666666666647</v>
      </c>
      <c r="K321" s="118">
        <v>953</v>
      </c>
      <c r="L321" s="118">
        <v>937</v>
      </c>
      <c r="M321" s="118">
        <v>1.1214500000000001</v>
      </c>
    </row>
    <row r="322" spans="1:13">
      <c r="A322" s="65">
        <v>313</v>
      </c>
      <c r="B322" s="118" t="s">
        <v>1336</v>
      </c>
      <c r="C322" s="121">
        <v>264.95</v>
      </c>
      <c r="D322" s="119">
        <v>267.95</v>
      </c>
      <c r="E322" s="119">
        <v>261</v>
      </c>
      <c r="F322" s="119">
        <v>257.05</v>
      </c>
      <c r="G322" s="119">
        <v>250.10000000000002</v>
      </c>
      <c r="H322" s="119">
        <v>271.89999999999998</v>
      </c>
      <c r="I322" s="119">
        <v>278.84999999999991</v>
      </c>
      <c r="J322" s="119">
        <v>282.79999999999995</v>
      </c>
      <c r="K322" s="118">
        <v>274.89999999999998</v>
      </c>
      <c r="L322" s="118">
        <v>264</v>
      </c>
      <c r="M322" s="118">
        <v>0.99365999999999999</v>
      </c>
    </row>
    <row r="323" spans="1:13">
      <c r="A323" s="65">
        <v>314</v>
      </c>
      <c r="B323" s="118" t="s">
        <v>1338</v>
      </c>
      <c r="C323" s="121">
        <v>154.85</v>
      </c>
      <c r="D323" s="119">
        <v>154.53333333333333</v>
      </c>
      <c r="E323" s="119">
        <v>152.51666666666665</v>
      </c>
      <c r="F323" s="119">
        <v>150.18333333333331</v>
      </c>
      <c r="G323" s="119">
        <v>148.16666666666663</v>
      </c>
      <c r="H323" s="119">
        <v>156.86666666666667</v>
      </c>
      <c r="I323" s="119">
        <v>158.88333333333338</v>
      </c>
      <c r="J323" s="119">
        <v>161.2166666666667</v>
      </c>
      <c r="K323" s="118">
        <v>156.55000000000001</v>
      </c>
      <c r="L323" s="118">
        <v>152.19999999999999</v>
      </c>
      <c r="M323" s="118">
        <v>5.9139400000000002</v>
      </c>
    </row>
    <row r="324" spans="1:13">
      <c r="A324" s="65">
        <v>315</v>
      </c>
      <c r="B324" s="118" t="s">
        <v>1340</v>
      </c>
      <c r="C324" s="121">
        <v>417.25</v>
      </c>
      <c r="D324" s="119">
        <v>414.45</v>
      </c>
      <c r="E324" s="119">
        <v>409.9</v>
      </c>
      <c r="F324" s="119">
        <v>402.55</v>
      </c>
      <c r="G324" s="119">
        <v>398</v>
      </c>
      <c r="H324" s="119">
        <v>421.79999999999995</v>
      </c>
      <c r="I324" s="119">
        <v>426.35</v>
      </c>
      <c r="J324" s="119">
        <v>433.69999999999993</v>
      </c>
      <c r="K324" s="118">
        <v>419</v>
      </c>
      <c r="L324" s="118">
        <v>407.1</v>
      </c>
      <c r="M324" s="118">
        <v>1.0503499999999999</v>
      </c>
    </row>
    <row r="325" spans="1:13">
      <c r="A325" s="65">
        <v>316</v>
      </c>
      <c r="B325" s="118" t="s">
        <v>117</v>
      </c>
      <c r="C325" s="121">
        <v>1009.75</v>
      </c>
      <c r="D325" s="119">
        <v>1002.25</v>
      </c>
      <c r="E325" s="119">
        <v>989.5</v>
      </c>
      <c r="F325" s="119">
        <v>969.25</v>
      </c>
      <c r="G325" s="119">
        <v>956.5</v>
      </c>
      <c r="H325" s="119">
        <v>1022.5</v>
      </c>
      <c r="I325" s="119">
        <v>1035.25</v>
      </c>
      <c r="J325" s="119">
        <v>1055.5</v>
      </c>
      <c r="K325" s="118">
        <v>1015</v>
      </c>
      <c r="L325" s="118">
        <v>982</v>
      </c>
      <c r="M325" s="118">
        <v>19.348020000000002</v>
      </c>
    </row>
    <row r="326" spans="1:13">
      <c r="A326" s="65">
        <v>317</v>
      </c>
      <c r="B326" s="118" t="s">
        <v>1348</v>
      </c>
      <c r="C326" s="121">
        <v>33.299999999999997</v>
      </c>
      <c r="D326" s="119">
        <v>33.35</v>
      </c>
      <c r="E326" s="119">
        <v>32.75</v>
      </c>
      <c r="F326" s="119">
        <v>32.199999999999996</v>
      </c>
      <c r="G326" s="119">
        <v>31.599999999999994</v>
      </c>
      <c r="H326" s="119">
        <v>33.900000000000006</v>
      </c>
      <c r="I326" s="119">
        <v>34.500000000000014</v>
      </c>
      <c r="J326" s="119">
        <v>35.050000000000011</v>
      </c>
      <c r="K326" s="118">
        <v>33.950000000000003</v>
      </c>
      <c r="L326" s="118">
        <v>32.799999999999997</v>
      </c>
      <c r="M326" s="118">
        <v>9.5709700000000009</v>
      </c>
    </row>
    <row r="327" spans="1:13">
      <c r="A327" s="65">
        <v>318</v>
      </c>
      <c r="B327" s="118" t="s">
        <v>1352</v>
      </c>
      <c r="C327" s="121">
        <v>173.5</v>
      </c>
      <c r="D327" s="119">
        <v>173.28333333333333</v>
      </c>
      <c r="E327" s="119">
        <v>171.81666666666666</v>
      </c>
      <c r="F327" s="119">
        <v>170.13333333333333</v>
      </c>
      <c r="G327" s="119">
        <v>168.66666666666666</v>
      </c>
      <c r="H327" s="119">
        <v>174.96666666666667</v>
      </c>
      <c r="I327" s="119">
        <v>176.43333333333331</v>
      </c>
      <c r="J327" s="119">
        <v>178.11666666666667</v>
      </c>
      <c r="K327" s="118">
        <v>174.75</v>
      </c>
      <c r="L327" s="118">
        <v>171.6</v>
      </c>
      <c r="M327" s="118">
        <v>1.86578</v>
      </c>
    </row>
    <row r="328" spans="1:13">
      <c r="A328" s="65">
        <v>319</v>
      </c>
      <c r="B328" s="118" t="s">
        <v>118</v>
      </c>
      <c r="C328" s="121">
        <v>297.95</v>
      </c>
      <c r="D328" s="119">
        <v>296.08333333333331</v>
      </c>
      <c r="E328" s="119">
        <v>293.16666666666663</v>
      </c>
      <c r="F328" s="119">
        <v>288.38333333333333</v>
      </c>
      <c r="G328" s="119">
        <v>285.46666666666664</v>
      </c>
      <c r="H328" s="119">
        <v>300.86666666666662</v>
      </c>
      <c r="I328" s="119">
        <v>303.78333333333325</v>
      </c>
      <c r="J328" s="119">
        <v>308.56666666666661</v>
      </c>
      <c r="K328" s="118">
        <v>299</v>
      </c>
      <c r="L328" s="118">
        <v>291.3</v>
      </c>
      <c r="M328" s="118">
        <v>43.284649999999999</v>
      </c>
    </row>
    <row r="329" spans="1:13">
      <c r="A329" s="65">
        <v>320</v>
      </c>
      <c r="B329" s="118" t="s">
        <v>1367</v>
      </c>
      <c r="C329" s="121">
        <v>904.6</v>
      </c>
      <c r="D329" s="119">
        <v>905.2166666666667</v>
      </c>
      <c r="E329" s="119">
        <v>890.38333333333344</v>
      </c>
      <c r="F329" s="119">
        <v>876.16666666666674</v>
      </c>
      <c r="G329" s="119">
        <v>861.33333333333348</v>
      </c>
      <c r="H329" s="119">
        <v>919.43333333333339</v>
      </c>
      <c r="I329" s="119">
        <v>934.26666666666665</v>
      </c>
      <c r="J329" s="119">
        <v>948.48333333333335</v>
      </c>
      <c r="K329" s="118">
        <v>920.05</v>
      </c>
      <c r="L329" s="118">
        <v>891</v>
      </c>
      <c r="M329" s="118">
        <v>0.37076999999999999</v>
      </c>
    </row>
    <row r="330" spans="1:13">
      <c r="A330" s="65">
        <v>321</v>
      </c>
      <c r="B330" s="118" t="s">
        <v>206</v>
      </c>
      <c r="C330" s="121">
        <v>1163.25</v>
      </c>
      <c r="D330" s="119">
        <v>1162.7333333333333</v>
      </c>
      <c r="E330" s="119">
        <v>1150.5166666666667</v>
      </c>
      <c r="F330" s="119">
        <v>1137.7833333333333</v>
      </c>
      <c r="G330" s="119">
        <v>1125.5666666666666</v>
      </c>
      <c r="H330" s="119">
        <v>1175.4666666666667</v>
      </c>
      <c r="I330" s="119">
        <v>1187.6833333333334</v>
      </c>
      <c r="J330" s="119">
        <v>1200.4166666666667</v>
      </c>
      <c r="K330" s="118">
        <v>1174.95</v>
      </c>
      <c r="L330" s="118">
        <v>1150</v>
      </c>
      <c r="M330" s="118">
        <v>5.0935600000000001</v>
      </c>
    </row>
    <row r="331" spans="1:13">
      <c r="A331" s="65">
        <v>322</v>
      </c>
      <c r="B331" s="118" t="s">
        <v>119</v>
      </c>
      <c r="C331" s="121">
        <v>73819.8</v>
      </c>
      <c r="D331" s="119">
        <v>73839.933333333334</v>
      </c>
      <c r="E331" s="119">
        <v>73379.866666666669</v>
      </c>
      <c r="F331" s="119">
        <v>72939.933333333334</v>
      </c>
      <c r="G331" s="119">
        <v>72479.866666666669</v>
      </c>
      <c r="H331" s="119">
        <v>74279.866666666669</v>
      </c>
      <c r="I331" s="119">
        <v>74739.933333333349</v>
      </c>
      <c r="J331" s="119">
        <v>75179.866666666669</v>
      </c>
      <c r="K331" s="118">
        <v>74300</v>
      </c>
      <c r="L331" s="118">
        <v>73400</v>
      </c>
      <c r="M331" s="118">
        <v>0.12250999999999999</v>
      </c>
    </row>
    <row r="332" spans="1:13">
      <c r="A332" s="65">
        <v>323</v>
      </c>
      <c r="B332" s="118" t="s">
        <v>1373</v>
      </c>
      <c r="C332" s="121">
        <v>80.849999999999994</v>
      </c>
      <c r="D332" s="119">
        <v>80.983333333333334</v>
      </c>
      <c r="E332" s="119">
        <v>79.316666666666663</v>
      </c>
      <c r="F332" s="119">
        <v>77.783333333333331</v>
      </c>
      <c r="G332" s="119">
        <v>76.11666666666666</v>
      </c>
      <c r="H332" s="119">
        <v>82.516666666666666</v>
      </c>
      <c r="I332" s="119">
        <v>84.183333333333323</v>
      </c>
      <c r="J332" s="119">
        <v>85.716666666666669</v>
      </c>
      <c r="K332" s="118">
        <v>82.65</v>
      </c>
      <c r="L332" s="118">
        <v>79.45</v>
      </c>
      <c r="M332" s="118">
        <v>8.9440200000000001</v>
      </c>
    </row>
    <row r="333" spans="1:13">
      <c r="A333" s="65">
        <v>324</v>
      </c>
      <c r="B333" s="118" t="s">
        <v>1375</v>
      </c>
      <c r="C333" s="121">
        <v>15.5</v>
      </c>
      <c r="D333" s="119">
        <v>15.566666666666668</v>
      </c>
      <c r="E333" s="119">
        <v>15.333333333333336</v>
      </c>
      <c r="F333" s="119">
        <v>15.166666666666668</v>
      </c>
      <c r="G333" s="119">
        <v>14.933333333333335</v>
      </c>
      <c r="H333" s="119">
        <v>15.733333333333336</v>
      </c>
      <c r="I333" s="119">
        <v>15.966666666666667</v>
      </c>
      <c r="J333" s="119">
        <v>16.133333333333336</v>
      </c>
      <c r="K333" s="118">
        <v>15.8</v>
      </c>
      <c r="L333" s="118">
        <v>15.4</v>
      </c>
      <c r="M333" s="118">
        <v>5.7722499999999997</v>
      </c>
    </row>
    <row r="334" spans="1:13">
      <c r="A334" s="65">
        <v>325</v>
      </c>
      <c r="B334" s="118" t="s">
        <v>1389</v>
      </c>
      <c r="C334" s="121">
        <v>410.65</v>
      </c>
      <c r="D334" s="119">
        <v>407.08333333333331</v>
      </c>
      <c r="E334" s="119">
        <v>401.66666666666663</v>
      </c>
      <c r="F334" s="119">
        <v>392.68333333333334</v>
      </c>
      <c r="G334" s="119">
        <v>387.26666666666665</v>
      </c>
      <c r="H334" s="119">
        <v>416.06666666666661</v>
      </c>
      <c r="I334" s="119">
        <v>421.48333333333323</v>
      </c>
      <c r="J334" s="119">
        <v>430.46666666666658</v>
      </c>
      <c r="K334" s="118">
        <v>412.5</v>
      </c>
      <c r="L334" s="118">
        <v>398.1</v>
      </c>
      <c r="M334" s="118">
        <v>5.3708999999999998</v>
      </c>
    </row>
    <row r="335" spans="1:13">
      <c r="A335" s="65">
        <v>326</v>
      </c>
      <c r="B335" s="118" t="s">
        <v>381</v>
      </c>
      <c r="C335" s="121">
        <v>752.55</v>
      </c>
      <c r="D335" s="119">
        <v>757.18333333333339</v>
      </c>
      <c r="E335" s="119">
        <v>744.36666666666679</v>
      </c>
      <c r="F335" s="119">
        <v>736.18333333333339</v>
      </c>
      <c r="G335" s="119">
        <v>723.36666666666679</v>
      </c>
      <c r="H335" s="119">
        <v>765.36666666666679</v>
      </c>
      <c r="I335" s="119">
        <v>778.18333333333339</v>
      </c>
      <c r="J335" s="119">
        <v>786.36666666666679</v>
      </c>
      <c r="K335" s="118">
        <v>770</v>
      </c>
      <c r="L335" s="118">
        <v>749</v>
      </c>
      <c r="M335" s="118">
        <v>2.0855899999999998</v>
      </c>
    </row>
    <row r="336" spans="1:13">
      <c r="A336" s="65">
        <v>327</v>
      </c>
      <c r="B336" s="118" t="s">
        <v>1404</v>
      </c>
      <c r="C336" s="121">
        <v>70.25</v>
      </c>
      <c r="D336" s="119">
        <v>70.816666666666663</v>
      </c>
      <c r="E336" s="119">
        <v>69.283333333333331</v>
      </c>
      <c r="F336" s="119">
        <v>68.316666666666663</v>
      </c>
      <c r="G336" s="119">
        <v>66.783333333333331</v>
      </c>
      <c r="H336" s="119">
        <v>71.783333333333331</v>
      </c>
      <c r="I336" s="119">
        <v>73.316666666666663</v>
      </c>
      <c r="J336" s="119">
        <v>74.283333333333331</v>
      </c>
      <c r="K336" s="118">
        <v>72.349999999999994</v>
      </c>
      <c r="L336" s="118">
        <v>69.849999999999994</v>
      </c>
      <c r="M336" s="118">
        <v>99.166539999999998</v>
      </c>
    </row>
    <row r="337" spans="1:13">
      <c r="A337" s="65">
        <v>328</v>
      </c>
      <c r="B337" s="118" t="s">
        <v>1406</v>
      </c>
      <c r="C337" s="121">
        <v>1475.8</v>
      </c>
      <c r="D337" s="119">
        <v>1472.1666666666667</v>
      </c>
      <c r="E337" s="119">
        <v>1459.6333333333334</v>
      </c>
      <c r="F337" s="119">
        <v>1443.4666666666667</v>
      </c>
      <c r="G337" s="119">
        <v>1430.9333333333334</v>
      </c>
      <c r="H337" s="119">
        <v>1488.3333333333335</v>
      </c>
      <c r="I337" s="119">
        <v>1500.8666666666668</v>
      </c>
      <c r="J337" s="119">
        <v>1517.0333333333335</v>
      </c>
      <c r="K337" s="118">
        <v>1484.7</v>
      </c>
      <c r="L337" s="118">
        <v>1456</v>
      </c>
      <c r="M337" s="118">
        <v>0.44599</v>
      </c>
    </row>
    <row r="338" spans="1:13">
      <c r="A338" s="65">
        <v>329</v>
      </c>
      <c r="B338" s="118" t="s">
        <v>1408</v>
      </c>
      <c r="C338" s="121">
        <v>673.35</v>
      </c>
      <c r="D338" s="119">
        <v>675.85</v>
      </c>
      <c r="E338" s="119">
        <v>668.5</v>
      </c>
      <c r="F338" s="119">
        <v>663.65</v>
      </c>
      <c r="G338" s="119">
        <v>656.3</v>
      </c>
      <c r="H338" s="119">
        <v>680.7</v>
      </c>
      <c r="I338" s="119">
        <v>688.05000000000018</v>
      </c>
      <c r="J338" s="119">
        <v>692.90000000000009</v>
      </c>
      <c r="K338" s="118">
        <v>683.2</v>
      </c>
      <c r="L338" s="118">
        <v>671</v>
      </c>
      <c r="M338" s="118">
        <v>0.13397000000000001</v>
      </c>
    </row>
    <row r="339" spans="1:13">
      <c r="A339" s="65">
        <v>330</v>
      </c>
      <c r="B339" s="118" t="s">
        <v>1409</v>
      </c>
      <c r="C339" s="121">
        <v>127</v>
      </c>
      <c r="D339" s="119">
        <v>128.05000000000001</v>
      </c>
      <c r="E339" s="119">
        <v>124.50000000000003</v>
      </c>
      <c r="F339" s="119">
        <v>122.00000000000001</v>
      </c>
      <c r="G339" s="119">
        <v>118.45000000000003</v>
      </c>
      <c r="H339" s="119">
        <v>130.55000000000001</v>
      </c>
      <c r="I339" s="119">
        <v>134.09999999999997</v>
      </c>
      <c r="J339" s="119">
        <v>136.60000000000002</v>
      </c>
      <c r="K339" s="118">
        <v>131.6</v>
      </c>
      <c r="L339" s="118">
        <v>125.55</v>
      </c>
      <c r="M339" s="118">
        <v>2.5480399999999999</v>
      </c>
    </row>
    <row r="340" spans="1:13">
      <c r="A340" s="65">
        <v>331</v>
      </c>
      <c r="B340" s="118" t="s">
        <v>374</v>
      </c>
      <c r="C340" s="121">
        <v>72.349999999999994</v>
      </c>
      <c r="D340" s="119">
        <v>71.966666666666654</v>
      </c>
      <c r="E340" s="119">
        <v>71.333333333333314</v>
      </c>
      <c r="F340" s="119">
        <v>70.316666666666663</v>
      </c>
      <c r="G340" s="119">
        <v>69.683333333333323</v>
      </c>
      <c r="H340" s="119">
        <v>72.983333333333306</v>
      </c>
      <c r="I340" s="119">
        <v>73.61666666666666</v>
      </c>
      <c r="J340" s="119">
        <v>74.633333333333297</v>
      </c>
      <c r="K340" s="118">
        <v>72.599999999999994</v>
      </c>
      <c r="L340" s="118">
        <v>70.95</v>
      </c>
      <c r="M340" s="118">
        <v>34.821269999999998</v>
      </c>
    </row>
    <row r="341" spans="1:13">
      <c r="A341" s="65">
        <v>332</v>
      </c>
      <c r="B341" s="118" t="s">
        <v>1413</v>
      </c>
      <c r="C341" s="121">
        <v>123.15</v>
      </c>
      <c r="D341" s="119">
        <v>123.51666666666667</v>
      </c>
      <c r="E341" s="119">
        <v>121.63333333333333</v>
      </c>
      <c r="F341" s="119">
        <v>120.11666666666666</v>
      </c>
      <c r="G341" s="119">
        <v>118.23333333333332</v>
      </c>
      <c r="H341" s="119">
        <v>125.03333333333333</v>
      </c>
      <c r="I341" s="119">
        <v>126.91666666666669</v>
      </c>
      <c r="J341" s="119">
        <v>128.43333333333334</v>
      </c>
      <c r="K341" s="118">
        <v>125.4</v>
      </c>
      <c r="L341" s="118">
        <v>122</v>
      </c>
      <c r="M341" s="118">
        <v>5.2225599999999996</v>
      </c>
    </row>
    <row r="342" spans="1:13">
      <c r="A342" s="65">
        <v>333</v>
      </c>
      <c r="B342" s="118" t="s">
        <v>243</v>
      </c>
      <c r="C342" s="121">
        <v>99.8</v>
      </c>
      <c r="D342" s="119">
        <v>99.033333333333346</v>
      </c>
      <c r="E342" s="119">
        <v>97.766666666666694</v>
      </c>
      <c r="F342" s="119">
        <v>95.733333333333348</v>
      </c>
      <c r="G342" s="119">
        <v>94.466666666666697</v>
      </c>
      <c r="H342" s="119">
        <v>101.06666666666669</v>
      </c>
      <c r="I342" s="119">
        <v>102.33333333333334</v>
      </c>
      <c r="J342" s="119">
        <v>104.36666666666669</v>
      </c>
      <c r="K342" s="118">
        <v>100.3</v>
      </c>
      <c r="L342" s="118">
        <v>97</v>
      </c>
      <c r="M342" s="118">
        <v>88.887330000000006</v>
      </c>
    </row>
    <row r="343" spans="1:13">
      <c r="A343" s="65">
        <v>334</v>
      </c>
      <c r="B343" s="118" t="s">
        <v>1423</v>
      </c>
      <c r="C343" s="121">
        <v>523.45000000000005</v>
      </c>
      <c r="D343" s="119">
        <v>521.48333333333335</v>
      </c>
      <c r="E343" s="119">
        <v>514.9666666666667</v>
      </c>
      <c r="F343" s="119">
        <v>506.48333333333335</v>
      </c>
      <c r="G343" s="119">
        <v>499.9666666666667</v>
      </c>
      <c r="H343" s="119">
        <v>529.9666666666667</v>
      </c>
      <c r="I343" s="119">
        <v>536.48333333333335</v>
      </c>
      <c r="J343" s="119">
        <v>544.9666666666667</v>
      </c>
      <c r="K343" s="118">
        <v>528</v>
      </c>
      <c r="L343" s="118">
        <v>513</v>
      </c>
      <c r="M343" s="118">
        <v>0.31667000000000001</v>
      </c>
    </row>
    <row r="344" spans="1:13">
      <c r="A344" s="65">
        <v>335</v>
      </c>
      <c r="B344" s="118" t="s">
        <v>1426</v>
      </c>
      <c r="C344" s="121">
        <v>43.05</v>
      </c>
      <c r="D344" s="119">
        <v>42.9</v>
      </c>
      <c r="E344" s="119">
        <v>42.4</v>
      </c>
      <c r="F344" s="119">
        <v>41.75</v>
      </c>
      <c r="G344" s="119">
        <v>41.25</v>
      </c>
      <c r="H344" s="119">
        <v>43.55</v>
      </c>
      <c r="I344" s="119">
        <v>44.05</v>
      </c>
      <c r="J344" s="119">
        <v>44.699999999999996</v>
      </c>
      <c r="K344" s="118">
        <v>43.4</v>
      </c>
      <c r="L344" s="118">
        <v>42.25</v>
      </c>
      <c r="M344" s="118">
        <v>2.5399699999999998</v>
      </c>
    </row>
    <row r="345" spans="1:13">
      <c r="A345" s="65">
        <v>336</v>
      </c>
      <c r="B345" s="118" t="s">
        <v>1431</v>
      </c>
      <c r="C345" s="121">
        <v>44.75</v>
      </c>
      <c r="D345" s="119">
        <v>44.699999999999996</v>
      </c>
      <c r="E345" s="119">
        <v>43.949999999999989</v>
      </c>
      <c r="F345" s="119">
        <v>43.149999999999991</v>
      </c>
      <c r="G345" s="119">
        <v>42.399999999999984</v>
      </c>
      <c r="H345" s="119">
        <v>45.499999999999993</v>
      </c>
      <c r="I345" s="119">
        <v>46.250000000000007</v>
      </c>
      <c r="J345" s="119">
        <v>47.05</v>
      </c>
      <c r="K345" s="118">
        <v>45.45</v>
      </c>
      <c r="L345" s="118">
        <v>43.9</v>
      </c>
      <c r="M345" s="118">
        <v>3.2318899999999999</v>
      </c>
    </row>
    <row r="346" spans="1:13">
      <c r="A346" s="65">
        <v>337</v>
      </c>
      <c r="B346" s="118" t="s">
        <v>1433</v>
      </c>
      <c r="C346" s="121">
        <v>245.8</v>
      </c>
      <c r="D346" s="119">
        <v>247.6</v>
      </c>
      <c r="E346" s="119">
        <v>242.7</v>
      </c>
      <c r="F346" s="119">
        <v>239.6</v>
      </c>
      <c r="G346" s="119">
        <v>234.7</v>
      </c>
      <c r="H346" s="119">
        <v>250.7</v>
      </c>
      <c r="I346" s="119">
        <v>255.60000000000002</v>
      </c>
      <c r="J346" s="119">
        <v>258.7</v>
      </c>
      <c r="K346" s="118">
        <v>252.5</v>
      </c>
      <c r="L346" s="118">
        <v>244.5</v>
      </c>
      <c r="M346" s="118">
        <v>0.17158000000000001</v>
      </c>
    </row>
    <row r="347" spans="1:13">
      <c r="A347" s="65">
        <v>338</v>
      </c>
      <c r="B347" s="118" t="s">
        <v>120</v>
      </c>
      <c r="C347" s="121">
        <v>25</v>
      </c>
      <c r="D347" s="119">
        <v>24.916666666666668</v>
      </c>
      <c r="E347" s="119">
        <v>24.583333333333336</v>
      </c>
      <c r="F347" s="119">
        <v>24.166666666666668</v>
      </c>
      <c r="G347" s="119">
        <v>23.833333333333336</v>
      </c>
      <c r="H347" s="119">
        <v>25.333333333333336</v>
      </c>
      <c r="I347" s="119">
        <v>25.666666666666671</v>
      </c>
      <c r="J347" s="119">
        <v>26.083333333333336</v>
      </c>
      <c r="K347" s="118">
        <v>25.25</v>
      </c>
      <c r="L347" s="118">
        <v>24.5</v>
      </c>
      <c r="M347" s="118">
        <v>28.77018</v>
      </c>
    </row>
    <row r="348" spans="1:13">
      <c r="A348" s="65">
        <v>339</v>
      </c>
      <c r="B348" s="118" t="s">
        <v>1442</v>
      </c>
      <c r="C348" s="121">
        <v>1337.35</v>
      </c>
      <c r="D348" s="119">
        <v>1325.05</v>
      </c>
      <c r="E348" s="119">
        <v>1305.0999999999999</v>
      </c>
      <c r="F348" s="119">
        <v>1272.8499999999999</v>
      </c>
      <c r="G348" s="119">
        <v>1252.8999999999999</v>
      </c>
      <c r="H348" s="119">
        <v>1357.3</v>
      </c>
      <c r="I348" s="119">
        <v>1377.2500000000002</v>
      </c>
      <c r="J348" s="119">
        <v>1409.5</v>
      </c>
      <c r="K348" s="118">
        <v>1345</v>
      </c>
      <c r="L348" s="118">
        <v>1292.8</v>
      </c>
      <c r="M348" s="118">
        <v>15.985290000000001</v>
      </c>
    </row>
    <row r="349" spans="1:13">
      <c r="A349" s="65">
        <v>340</v>
      </c>
      <c r="B349" s="118" t="s">
        <v>1446</v>
      </c>
      <c r="C349" s="121">
        <v>1801.4</v>
      </c>
      <c r="D349" s="119">
        <v>1797.1666666666667</v>
      </c>
      <c r="E349" s="119">
        <v>1784.3333333333335</v>
      </c>
      <c r="F349" s="119">
        <v>1767.2666666666667</v>
      </c>
      <c r="G349" s="119">
        <v>1754.4333333333334</v>
      </c>
      <c r="H349" s="119">
        <v>1814.2333333333336</v>
      </c>
      <c r="I349" s="119">
        <v>1827.0666666666671</v>
      </c>
      <c r="J349" s="119">
        <v>1844.1333333333337</v>
      </c>
      <c r="K349" s="118">
        <v>1810</v>
      </c>
      <c r="L349" s="118">
        <v>1780.1</v>
      </c>
      <c r="M349" s="118">
        <v>0.10011</v>
      </c>
    </row>
    <row r="350" spans="1:13">
      <c r="A350" s="65">
        <v>341</v>
      </c>
      <c r="B350" s="118" t="s">
        <v>2149</v>
      </c>
      <c r="C350" s="121">
        <v>78.05</v>
      </c>
      <c r="D350" s="119">
        <v>77.966666666666669</v>
      </c>
      <c r="E350" s="119">
        <v>77.183333333333337</v>
      </c>
      <c r="F350" s="119">
        <v>76.316666666666663</v>
      </c>
      <c r="G350" s="119">
        <v>75.533333333333331</v>
      </c>
      <c r="H350" s="119">
        <v>78.833333333333343</v>
      </c>
      <c r="I350" s="119">
        <v>79.616666666666674</v>
      </c>
      <c r="J350" s="119">
        <v>80.483333333333348</v>
      </c>
      <c r="K350" s="118">
        <v>78.75</v>
      </c>
      <c r="L350" s="118">
        <v>77.099999999999994</v>
      </c>
      <c r="M350" s="118">
        <v>2.2125599999999999</v>
      </c>
    </row>
    <row r="351" spans="1:13">
      <c r="A351" s="65">
        <v>342</v>
      </c>
      <c r="B351" s="118" t="s">
        <v>121</v>
      </c>
      <c r="C351" s="121">
        <v>102.05</v>
      </c>
      <c r="D351" s="119">
        <v>102.85000000000001</v>
      </c>
      <c r="E351" s="119">
        <v>100.90000000000002</v>
      </c>
      <c r="F351" s="119">
        <v>99.750000000000014</v>
      </c>
      <c r="G351" s="119">
        <v>97.800000000000026</v>
      </c>
      <c r="H351" s="119">
        <v>104.00000000000001</v>
      </c>
      <c r="I351" s="119">
        <v>105.95</v>
      </c>
      <c r="J351" s="119">
        <v>107.10000000000001</v>
      </c>
      <c r="K351" s="118">
        <v>104.8</v>
      </c>
      <c r="L351" s="118">
        <v>101.7</v>
      </c>
      <c r="M351" s="118">
        <v>22.421500000000002</v>
      </c>
    </row>
    <row r="352" spans="1:13">
      <c r="A352" s="65">
        <v>343</v>
      </c>
      <c r="B352" s="118" t="s">
        <v>122</v>
      </c>
      <c r="C352" s="121">
        <v>156.9</v>
      </c>
      <c r="D352" s="119">
        <v>157.38333333333333</v>
      </c>
      <c r="E352" s="119">
        <v>156.01666666666665</v>
      </c>
      <c r="F352" s="119">
        <v>155.13333333333333</v>
      </c>
      <c r="G352" s="119">
        <v>153.76666666666665</v>
      </c>
      <c r="H352" s="119">
        <v>158.26666666666665</v>
      </c>
      <c r="I352" s="119">
        <v>159.63333333333333</v>
      </c>
      <c r="J352" s="119">
        <v>160.51666666666665</v>
      </c>
      <c r="K352" s="118">
        <v>158.75</v>
      </c>
      <c r="L352" s="118">
        <v>156.5</v>
      </c>
      <c r="M352" s="118">
        <v>16.91704</v>
      </c>
    </row>
    <row r="353" spans="1:13">
      <c r="A353" s="65">
        <v>344</v>
      </c>
      <c r="B353" s="118" t="s">
        <v>1462</v>
      </c>
      <c r="C353" s="121">
        <v>478.9</v>
      </c>
      <c r="D353" s="119">
        <v>479.3</v>
      </c>
      <c r="E353" s="119">
        <v>471.70000000000005</v>
      </c>
      <c r="F353" s="119">
        <v>464.50000000000006</v>
      </c>
      <c r="G353" s="119">
        <v>456.90000000000009</v>
      </c>
      <c r="H353" s="119">
        <v>486.5</v>
      </c>
      <c r="I353" s="119">
        <v>494.1</v>
      </c>
      <c r="J353" s="119">
        <v>501.29999999999995</v>
      </c>
      <c r="K353" s="118">
        <v>486.9</v>
      </c>
      <c r="L353" s="118">
        <v>472.1</v>
      </c>
      <c r="M353" s="118">
        <v>1.69381</v>
      </c>
    </row>
    <row r="354" spans="1:13">
      <c r="A354" s="65">
        <v>345</v>
      </c>
      <c r="B354" s="118" t="s">
        <v>123</v>
      </c>
      <c r="C354" s="121">
        <v>4017.9</v>
      </c>
      <c r="D354" s="119">
        <v>4036.6166666666668</v>
      </c>
      <c r="E354" s="119">
        <v>3974.2833333333338</v>
      </c>
      <c r="F354" s="119">
        <v>3930.666666666667</v>
      </c>
      <c r="G354" s="119">
        <v>3868.3333333333339</v>
      </c>
      <c r="H354" s="119">
        <v>4080.2333333333336</v>
      </c>
      <c r="I354" s="119">
        <v>4142.5666666666666</v>
      </c>
      <c r="J354" s="119">
        <v>4186.1833333333334</v>
      </c>
      <c r="K354" s="118">
        <v>4098.95</v>
      </c>
      <c r="L354" s="118">
        <v>3993</v>
      </c>
      <c r="M354" s="118">
        <v>0.82540999999999998</v>
      </c>
    </row>
    <row r="355" spans="1:13">
      <c r="A355" s="65">
        <v>346</v>
      </c>
      <c r="B355" s="118" t="s">
        <v>207</v>
      </c>
      <c r="C355" s="121">
        <v>207.6</v>
      </c>
      <c r="D355" s="119">
        <v>209.23333333333335</v>
      </c>
      <c r="E355" s="119">
        <v>204.06666666666669</v>
      </c>
      <c r="F355" s="119">
        <v>200.53333333333333</v>
      </c>
      <c r="G355" s="119">
        <v>195.36666666666667</v>
      </c>
      <c r="H355" s="119">
        <v>212.76666666666671</v>
      </c>
      <c r="I355" s="119">
        <v>217.93333333333334</v>
      </c>
      <c r="J355" s="119">
        <v>221.46666666666673</v>
      </c>
      <c r="K355" s="118">
        <v>214.4</v>
      </c>
      <c r="L355" s="118">
        <v>205.7</v>
      </c>
      <c r="M355" s="118">
        <v>12.962149999999999</v>
      </c>
    </row>
    <row r="356" spans="1:13">
      <c r="A356" s="65">
        <v>347</v>
      </c>
      <c r="B356" s="118" t="s">
        <v>1470</v>
      </c>
      <c r="C356" s="121">
        <v>221.5</v>
      </c>
      <c r="D356" s="119">
        <v>221.45000000000002</v>
      </c>
      <c r="E356" s="119">
        <v>220.65000000000003</v>
      </c>
      <c r="F356" s="119">
        <v>219.8</v>
      </c>
      <c r="G356" s="119">
        <v>219.00000000000003</v>
      </c>
      <c r="H356" s="119">
        <v>222.30000000000004</v>
      </c>
      <c r="I356" s="119">
        <v>223.10000000000005</v>
      </c>
      <c r="J356" s="119">
        <v>223.95000000000005</v>
      </c>
      <c r="K356" s="118">
        <v>222.25</v>
      </c>
      <c r="L356" s="118">
        <v>220.6</v>
      </c>
      <c r="M356" s="118">
        <v>2.87304</v>
      </c>
    </row>
    <row r="357" spans="1:13">
      <c r="A357" s="65">
        <v>348</v>
      </c>
      <c r="B357" s="118" t="s">
        <v>124</v>
      </c>
      <c r="C357" s="121">
        <v>166.25</v>
      </c>
      <c r="D357" s="119">
        <v>166.03333333333333</v>
      </c>
      <c r="E357" s="119">
        <v>165.06666666666666</v>
      </c>
      <c r="F357" s="119">
        <v>163.88333333333333</v>
      </c>
      <c r="G357" s="119">
        <v>162.91666666666666</v>
      </c>
      <c r="H357" s="119">
        <v>167.21666666666667</v>
      </c>
      <c r="I357" s="119">
        <v>168.18333333333331</v>
      </c>
      <c r="J357" s="119">
        <v>169.36666666666667</v>
      </c>
      <c r="K357" s="118">
        <v>167</v>
      </c>
      <c r="L357" s="118">
        <v>164.85</v>
      </c>
      <c r="M357" s="118">
        <v>37.910159999999998</v>
      </c>
    </row>
    <row r="358" spans="1:13">
      <c r="A358" s="65">
        <v>349</v>
      </c>
      <c r="B358" s="118" t="s">
        <v>125</v>
      </c>
      <c r="C358" s="121">
        <v>77.849999999999994</v>
      </c>
      <c r="D358" s="119">
        <v>77.716666666666654</v>
      </c>
      <c r="E358" s="119">
        <v>76.633333333333312</v>
      </c>
      <c r="F358" s="119">
        <v>75.416666666666657</v>
      </c>
      <c r="G358" s="119">
        <v>74.333333333333314</v>
      </c>
      <c r="H358" s="119">
        <v>78.933333333333309</v>
      </c>
      <c r="I358" s="119">
        <v>80.016666666666652</v>
      </c>
      <c r="J358" s="119">
        <v>81.233333333333306</v>
      </c>
      <c r="K358" s="118">
        <v>78.8</v>
      </c>
      <c r="L358" s="118">
        <v>76.5</v>
      </c>
      <c r="M358" s="118">
        <v>35.677120000000002</v>
      </c>
    </row>
    <row r="359" spans="1:13">
      <c r="A359" s="65">
        <v>350</v>
      </c>
      <c r="B359" s="118" t="s">
        <v>320</v>
      </c>
      <c r="C359" s="121">
        <v>115.4</v>
      </c>
      <c r="D359" s="119">
        <v>115.18333333333334</v>
      </c>
      <c r="E359" s="119">
        <v>113.41666666666667</v>
      </c>
      <c r="F359" s="119">
        <v>111.43333333333334</v>
      </c>
      <c r="G359" s="119">
        <v>109.66666666666667</v>
      </c>
      <c r="H359" s="119">
        <v>117.16666666666667</v>
      </c>
      <c r="I359" s="119">
        <v>118.93333333333332</v>
      </c>
      <c r="J359" s="119">
        <v>120.91666666666667</v>
      </c>
      <c r="K359" s="118">
        <v>116.95</v>
      </c>
      <c r="L359" s="118">
        <v>113.2</v>
      </c>
      <c r="M359" s="118">
        <v>0.38358999999999999</v>
      </c>
    </row>
    <row r="360" spans="1:13">
      <c r="A360" s="65">
        <v>351</v>
      </c>
      <c r="B360" s="118" t="s">
        <v>231</v>
      </c>
      <c r="C360" s="121">
        <v>33231.85</v>
      </c>
      <c r="D360" s="119">
        <v>33464.716666666667</v>
      </c>
      <c r="E360" s="119">
        <v>32679.433333333334</v>
      </c>
      <c r="F360" s="119">
        <v>32127.01666666667</v>
      </c>
      <c r="G360" s="119">
        <v>31341.733333333337</v>
      </c>
      <c r="H360" s="119">
        <v>34017.133333333331</v>
      </c>
      <c r="I360" s="119">
        <v>34802.416666666672</v>
      </c>
      <c r="J360" s="119">
        <v>35354.833333333328</v>
      </c>
      <c r="K360" s="118">
        <v>34250</v>
      </c>
      <c r="L360" s="118">
        <v>32912.300000000003</v>
      </c>
      <c r="M360" s="118">
        <v>1.23472</v>
      </c>
    </row>
    <row r="361" spans="1:13">
      <c r="A361" s="65">
        <v>352</v>
      </c>
      <c r="B361" s="118" t="s">
        <v>1500</v>
      </c>
      <c r="C361" s="121">
        <v>300.95</v>
      </c>
      <c r="D361" s="119">
        <v>303.75</v>
      </c>
      <c r="E361" s="119">
        <v>296.3</v>
      </c>
      <c r="F361" s="119">
        <v>291.65000000000003</v>
      </c>
      <c r="G361" s="119">
        <v>284.20000000000005</v>
      </c>
      <c r="H361" s="119">
        <v>308.39999999999998</v>
      </c>
      <c r="I361" s="119">
        <v>315.85000000000002</v>
      </c>
      <c r="J361" s="119">
        <v>320.49999999999994</v>
      </c>
      <c r="K361" s="118">
        <v>311.2</v>
      </c>
      <c r="L361" s="118">
        <v>299.10000000000002</v>
      </c>
      <c r="M361" s="118">
        <v>4.4331800000000001</v>
      </c>
    </row>
    <row r="362" spans="1:13">
      <c r="A362" s="65">
        <v>353</v>
      </c>
      <c r="B362" s="118" t="s">
        <v>356</v>
      </c>
      <c r="C362" s="121">
        <v>101.05</v>
      </c>
      <c r="D362" s="119">
        <v>102.8</v>
      </c>
      <c r="E362" s="119">
        <v>97.6</v>
      </c>
      <c r="F362" s="119">
        <v>94.149999999999991</v>
      </c>
      <c r="G362" s="119">
        <v>88.949999999999989</v>
      </c>
      <c r="H362" s="119">
        <v>106.25</v>
      </c>
      <c r="I362" s="119">
        <v>111.45000000000002</v>
      </c>
      <c r="J362" s="119">
        <v>114.9</v>
      </c>
      <c r="K362" s="118">
        <v>108</v>
      </c>
      <c r="L362" s="118">
        <v>99.35</v>
      </c>
      <c r="M362" s="118">
        <v>250.32903999999999</v>
      </c>
    </row>
    <row r="363" spans="1:13">
      <c r="A363" s="65">
        <v>354</v>
      </c>
      <c r="B363" s="118" t="s">
        <v>209</v>
      </c>
      <c r="C363" s="121">
        <v>2833.75</v>
      </c>
      <c r="D363" s="119">
        <v>2804.8666666666668</v>
      </c>
      <c r="E363" s="119">
        <v>2758.9833333333336</v>
      </c>
      <c r="F363" s="119">
        <v>2684.2166666666667</v>
      </c>
      <c r="G363" s="119">
        <v>2638.3333333333335</v>
      </c>
      <c r="H363" s="119">
        <v>2879.6333333333337</v>
      </c>
      <c r="I363" s="119">
        <v>2925.5166666666669</v>
      </c>
      <c r="J363" s="119">
        <v>3000.2833333333338</v>
      </c>
      <c r="K363" s="118">
        <v>2850.75</v>
      </c>
      <c r="L363" s="118">
        <v>2730.1</v>
      </c>
      <c r="M363" s="118">
        <v>1.5427599999999999</v>
      </c>
    </row>
    <row r="364" spans="1:13">
      <c r="A364" s="65">
        <v>355</v>
      </c>
      <c r="B364" s="118" t="s">
        <v>1516</v>
      </c>
      <c r="C364" s="121">
        <v>868.05</v>
      </c>
      <c r="D364" s="119">
        <v>870.06666666666661</v>
      </c>
      <c r="E364" s="119">
        <v>850.23333333333323</v>
      </c>
      <c r="F364" s="119">
        <v>832.41666666666663</v>
      </c>
      <c r="G364" s="119">
        <v>812.58333333333326</v>
      </c>
      <c r="H364" s="119">
        <v>887.88333333333321</v>
      </c>
      <c r="I364" s="119">
        <v>907.7166666666667</v>
      </c>
      <c r="J364" s="119">
        <v>925.53333333333319</v>
      </c>
      <c r="K364" s="118">
        <v>889.9</v>
      </c>
      <c r="L364" s="118">
        <v>852.25</v>
      </c>
      <c r="M364" s="118">
        <v>3.9762499999999998</v>
      </c>
    </row>
    <row r="365" spans="1:13">
      <c r="A365" s="65">
        <v>356</v>
      </c>
      <c r="B365" s="118" t="s">
        <v>126</v>
      </c>
      <c r="C365" s="121">
        <v>222.1</v>
      </c>
      <c r="D365" s="119">
        <v>221.16666666666666</v>
      </c>
      <c r="E365" s="119">
        <v>218.43333333333331</v>
      </c>
      <c r="F365" s="119">
        <v>214.76666666666665</v>
      </c>
      <c r="G365" s="119">
        <v>212.0333333333333</v>
      </c>
      <c r="H365" s="119">
        <v>224.83333333333331</v>
      </c>
      <c r="I365" s="119">
        <v>227.56666666666666</v>
      </c>
      <c r="J365" s="119">
        <v>231.23333333333332</v>
      </c>
      <c r="K365" s="118">
        <v>223.9</v>
      </c>
      <c r="L365" s="118">
        <v>217.5</v>
      </c>
      <c r="M365" s="118">
        <v>20.007960000000001</v>
      </c>
    </row>
    <row r="366" spans="1:13">
      <c r="A366" s="65">
        <v>357</v>
      </c>
      <c r="B366" s="118" t="s">
        <v>127</v>
      </c>
      <c r="C366" s="121">
        <v>83.25</v>
      </c>
      <c r="D366" s="119">
        <v>83.083333333333329</v>
      </c>
      <c r="E366" s="119">
        <v>82.166666666666657</v>
      </c>
      <c r="F366" s="119">
        <v>81.083333333333329</v>
      </c>
      <c r="G366" s="119">
        <v>80.166666666666657</v>
      </c>
      <c r="H366" s="119">
        <v>84.166666666666657</v>
      </c>
      <c r="I366" s="119">
        <v>85.083333333333314</v>
      </c>
      <c r="J366" s="119">
        <v>86.166666666666657</v>
      </c>
      <c r="K366" s="118">
        <v>84</v>
      </c>
      <c r="L366" s="118">
        <v>82</v>
      </c>
      <c r="M366" s="118">
        <v>36.968209999999999</v>
      </c>
    </row>
    <row r="367" spans="1:13">
      <c r="A367" s="65">
        <v>358</v>
      </c>
      <c r="B367" s="118" t="s">
        <v>1520</v>
      </c>
      <c r="C367" s="121">
        <v>2898.25</v>
      </c>
      <c r="D367" s="119">
        <v>2879.0833333333335</v>
      </c>
      <c r="E367" s="119">
        <v>2844.166666666667</v>
      </c>
      <c r="F367" s="119">
        <v>2790.0833333333335</v>
      </c>
      <c r="G367" s="119">
        <v>2755.166666666667</v>
      </c>
      <c r="H367" s="119">
        <v>2933.166666666667</v>
      </c>
      <c r="I367" s="119">
        <v>2968.0833333333339</v>
      </c>
      <c r="J367" s="119">
        <v>3022.166666666667</v>
      </c>
      <c r="K367" s="118">
        <v>2914</v>
      </c>
      <c r="L367" s="118">
        <v>2825</v>
      </c>
      <c r="M367" s="118">
        <v>0.84394999999999998</v>
      </c>
    </row>
    <row r="368" spans="1:13">
      <c r="A368" s="65">
        <v>359</v>
      </c>
      <c r="B368" s="118" t="s">
        <v>322</v>
      </c>
      <c r="C368" s="121">
        <v>16.55</v>
      </c>
      <c r="D368" s="119">
        <v>16.616666666666671</v>
      </c>
      <c r="E368" s="119">
        <v>16.38333333333334</v>
      </c>
      <c r="F368" s="119">
        <v>16.216666666666669</v>
      </c>
      <c r="G368" s="119">
        <v>15.983333333333338</v>
      </c>
      <c r="H368" s="119">
        <v>16.783333333333342</v>
      </c>
      <c r="I368" s="119">
        <v>17.016666666666669</v>
      </c>
      <c r="J368" s="119">
        <v>17.183333333333344</v>
      </c>
      <c r="K368" s="118">
        <v>16.850000000000001</v>
      </c>
      <c r="L368" s="118">
        <v>16.45</v>
      </c>
      <c r="M368" s="118">
        <v>4.4668200000000002</v>
      </c>
    </row>
    <row r="369" spans="1:13">
      <c r="A369" s="65">
        <v>360</v>
      </c>
      <c r="B369" s="118" t="s">
        <v>210</v>
      </c>
      <c r="C369" s="121">
        <v>10797.95</v>
      </c>
      <c r="D369" s="119">
        <v>10758.766666666668</v>
      </c>
      <c r="E369" s="119">
        <v>10668.533333333336</v>
      </c>
      <c r="F369" s="119">
        <v>10539.116666666669</v>
      </c>
      <c r="G369" s="119">
        <v>10448.883333333337</v>
      </c>
      <c r="H369" s="119">
        <v>10888.183333333336</v>
      </c>
      <c r="I369" s="119">
        <v>10978.41666666667</v>
      </c>
      <c r="J369" s="119">
        <v>11107.833333333336</v>
      </c>
      <c r="K369" s="118">
        <v>10849</v>
      </c>
      <c r="L369" s="118">
        <v>10629.35</v>
      </c>
      <c r="M369" s="118">
        <v>3.041E-2</v>
      </c>
    </row>
    <row r="370" spans="1:13">
      <c r="A370" s="65">
        <v>361</v>
      </c>
      <c r="B370" s="118" t="s">
        <v>1531</v>
      </c>
      <c r="C370" s="121">
        <v>648.79999999999995</v>
      </c>
      <c r="D370" s="119">
        <v>642.6</v>
      </c>
      <c r="E370" s="119">
        <v>635.20000000000005</v>
      </c>
      <c r="F370" s="119">
        <v>621.6</v>
      </c>
      <c r="G370" s="119">
        <v>614.20000000000005</v>
      </c>
      <c r="H370" s="119">
        <v>656.2</v>
      </c>
      <c r="I370" s="119">
        <v>663.59999999999991</v>
      </c>
      <c r="J370" s="119">
        <v>677.2</v>
      </c>
      <c r="K370" s="118">
        <v>650</v>
      </c>
      <c r="L370" s="118">
        <v>629</v>
      </c>
      <c r="M370" s="118">
        <v>0.49260999999999999</v>
      </c>
    </row>
    <row r="371" spans="1:13">
      <c r="A371" s="65">
        <v>362</v>
      </c>
      <c r="B371" s="118" t="s">
        <v>208</v>
      </c>
      <c r="C371" s="121">
        <v>1119.95</v>
      </c>
      <c r="D371" s="119">
        <v>1122.45</v>
      </c>
      <c r="E371" s="119">
        <v>1113.5</v>
      </c>
      <c r="F371" s="119">
        <v>1107.05</v>
      </c>
      <c r="G371" s="119">
        <v>1098.0999999999999</v>
      </c>
      <c r="H371" s="119">
        <v>1128.9000000000001</v>
      </c>
      <c r="I371" s="119">
        <v>1137.8500000000004</v>
      </c>
      <c r="J371" s="119">
        <v>1144.3000000000002</v>
      </c>
      <c r="K371" s="118">
        <v>1131.4000000000001</v>
      </c>
      <c r="L371" s="118">
        <v>1116</v>
      </c>
      <c r="M371" s="118">
        <v>2.69231</v>
      </c>
    </row>
    <row r="372" spans="1:13">
      <c r="A372" s="65">
        <v>363</v>
      </c>
      <c r="B372" s="118" t="s">
        <v>1534</v>
      </c>
      <c r="C372" s="121">
        <v>787.85</v>
      </c>
      <c r="D372" s="119">
        <v>782.7833333333333</v>
      </c>
      <c r="E372" s="119">
        <v>775.56666666666661</v>
      </c>
      <c r="F372" s="119">
        <v>763.2833333333333</v>
      </c>
      <c r="G372" s="119">
        <v>756.06666666666661</v>
      </c>
      <c r="H372" s="119">
        <v>795.06666666666661</v>
      </c>
      <c r="I372" s="119">
        <v>802.2833333333333</v>
      </c>
      <c r="J372" s="119">
        <v>814.56666666666661</v>
      </c>
      <c r="K372" s="118">
        <v>790</v>
      </c>
      <c r="L372" s="118">
        <v>770.5</v>
      </c>
      <c r="M372" s="118">
        <v>1.1828799999999999</v>
      </c>
    </row>
    <row r="373" spans="1:13">
      <c r="A373" s="65">
        <v>364</v>
      </c>
      <c r="B373" s="118" t="s">
        <v>128</v>
      </c>
      <c r="C373" s="121">
        <v>79.900000000000006</v>
      </c>
      <c r="D373" s="119">
        <v>80.416666666666671</v>
      </c>
      <c r="E373" s="119">
        <v>78.983333333333348</v>
      </c>
      <c r="F373" s="119">
        <v>78.066666666666677</v>
      </c>
      <c r="G373" s="119">
        <v>76.633333333333354</v>
      </c>
      <c r="H373" s="119">
        <v>81.333333333333343</v>
      </c>
      <c r="I373" s="119">
        <v>82.766666666666652</v>
      </c>
      <c r="J373" s="119">
        <v>83.683333333333337</v>
      </c>
      <c r="K373" s="118">
        <v>81.849999999999994</v>
      </c>
      <c r="L373" s="118">
        <v>79.5</v>
      </c>
      <c r="M373" s="118">
        <v>206.67786000000001</v>
      </c>
    </row>
    <row r="374" spans="1:13">
      <c r="A374" s="65">
        <v>365</v>
      </c>
      <c r="B374" s="118" t="s">
        <v>2218</v>
      </c>
      <c r="C374" s="121">
        <v>1272.5</v>
      </c>
      <c r="D374" s="119">
        <v>1273.8333333333333</v>
      </c>
      <c r="E374" s="119">
        <v>1248.6666666666665</v>
      </c>
      <c r="F374" s="119">
        <v>1224.8333333333333</v>
      </c>
      <c r="G374" s="119">
        <v>1199.6666666666665</v>
      </c>
      <c r="H374" s="119">
        <v>1297.6666666666665</v>
      </c>
      <c r="I374" s="119">
        <v>1322.833333333333</v>
      </c>
      <c r="J374" s="119">
        <v>1346.6666666666665</v>
      </c>
      <c r="K374" s="118">
        <v>1299</v>
      </c>
      <c r="L374" s="118">
        <v>1250</v>
      </c>
      <c r="M374" s="118">
        <v>0.67740999999999996</v>
      </c>
    </row>
    <row r="375" spans="1:13">
      <c r="A375" s="65">
        <v>366</v>
      </c>
      <c r="B375" s="118" t="s">
        <v>1544</v>
      </c>
      <c r="C375" s="121">
        <v>167.15</v>
      </c>
      <c r="D375" s="119">
        <v>167.45</v>
      </c>
      <c r="E375" s="119">
        <v>164.14999999999998</v>
      </c>
      <c r="F375" s="119">
        <v>161.14999999999998</v>
      </c>
      <c r="G375" s="119">
        <v>157.84999999999997</v>
      </c>
      <c r="H375" s="119">
        <v>170.45</v>
      </c>
      <c r="I375" s="119">
        <v>173.75</v>
      </c>
      <c r="J375" s="119">
        <v>176.75</v>
      </c>
      <c r="K375" s="118">
        <v>170.75</v>
      </c>
      <c r="L375" s="118">
        <v>164.45</v>
      </c>
      <c r="M375" s="118">
        <v>1.1515500000000001</v>
      </c>
    </row>
    <row r="376" spans="1:13">
      <c r="A376" s="65">
        <v>367</v>
      </c>
      <c r="B376" s="118" t="s">
        <v>129</v>
      </c>
      <c r="C376" s="121">
        <v>187.9</v>
      </c>
      <c r="D376" s="119">
        <v>187.81666666666669</v>
      </c>
      <c r="E376" s="119">
        <v>186.63333333333338</v>
      </c>
      <c r="F376" s="119">
        <v>185.3666666666667</v>
      </c>
      <c r="G376" s="119">
        <v>184.18333333333339</v>
      </c>
      <c r="H376" s="119">
        <v>189.08333333333337</v>
      </c>
      <c r="I376" s="119">
        <v>190.26666666666671</v>
      </c>
      <c r="J376" s="119">
        <v>191.53333333333336</v>
      </c>
      <c r="K376" s="118">
        <v>189</v>
      </c>
      <c r="L376" s="118">
        <v>186.55</v>
      </c>
      <c r="M376" s="118">
        <v>12.963900000000001</v>
      </c>
    </row>
    <row r="377" spans="1:13">
      <c r="A377" s="65">
        <v>368</v>
      </c>
      <c r="B377" s="118" t="s">
        <v>1558</v>
      </c>
      <c r="C377" s="121">
        <v>80.25</v>
      </c>
      <c r="D377" s="119">
        <v>80.516666666666666</v>
      </c>
      <c r="E377" s="119">
        <v>79.283333333333331</v>
      </c>
      <c r="F377" s="119">
        <v>78.316666666666663</v>
      </c>
      <c r="G377" s="119">
        <v>77.083333333333329</v>
      </c>
      <c r="H377" s="119">
        <v>81.483333333333334</v>
      </c>
      <c r="I377" s="119">
        <v>82.716666666666654</v>
      </c>
      <c r="J377" s="119">
        <v>83.683333333333337</v>
      </c>
      <c r="K377" s="118">
        <v>81.75</v>
      </c>
      <c r="L377" s="118">
        <v>79.55</v>
      </c>
      <c r="M377" s="118">
        <v>2.4350999999999998</v>
      </c>
    </row>
    <row r="378" spans="1:13">
      <c r="A378" s="65">
        <v>369</v>
      </c>
      <c r="B378" s="118" t="s">
        <v>1570</v>
      </c>
      <c r="C378" s="121">
        <v>253.75</v>
      </c>
      <c r="D378" s="119">
        <v>252.48333333333335</v>
      </c>
      <c r="E378" s="119">
        <v>249.9666666666667</v>
      </c>
      <c r="F378" s="119">
        <v>246.18333333333334</v>
      </c>
      <c r="G378" s="119">
        <v>243.66666666666669</v>
      </c>
      <c r="H378" s="119">
        <v>256.26666666666671</v>
      </c>
      <c r="I378" s="119">
        <v>258.78333333333336</v>
      </c>
      <c r="J378" s="119">
        <v>262.56666666666672</v>
      </c>
      <c r="K378" s="118">
        <v>255</v>
      </c>
      <c r="L378" s="118">
        <v>248.7</v>
      </c>
      <c r="M378" s="118">
        <v>0.47597</v>
      </c>
    </row>
    <row r="379" spans="1:13">
      <c r="A379" s="65">
        <v>370</v>
      </c>
      <c r="B379" s="118" t="s">
        <v>3165</v>
      </c>
      <c r="C379" s="121">
        <v>105</v>
      </c>
      <c r="D379" s="119">
        <v>105.16666666666667</v>
      </c>
      <c r="E379" s="119">
        <v>102.43333333333334</v>
      </c>
      <c r="F379" s="119">
        <v>99.86666666666666</v>
      </c>
      <c r="G379" s="119">
        <v>97.133333333333326</v>
      </c>
      <c r="H379" s="119">
        <v>107.73333333333335</v>
      </c>
      <c r="I379" s="119">
        <v>110.46666666666667</v>
      </c>
      <c r="J379" s="119">
        <v>113.03333333333336</v>
      </c>
      <c r="K379" s="118">
        <v>107.9</v>
      </c>
      <c r="L379" s="118">
        <v>102.6</v>
      </c>
      <c r="M379" s="118">
        <v>39.27637</v>
      </c>
    </row>
    <row r="380" spans="1:13">
      <c r="A380" s="65">
        <v>371</v>
      </c>
      <c r="B380" s="118" t="s">
        <v>130</v>
      </c>
      <c r="C380" s="121">
        <v>83.2</v>
      </c>
      <c r="D380" s="119">
        <v>82.833333333333343</v>
      </c>
      <c r="E380" s="119">
        <v>81.76666666666668</v>
      </c>
      <c r="F380" s="119">
        <v>80.333333333333343</v>
      </c>
      <c r="G380" s="119">
        <v>79.26666666666668</v>
      </c>
      <c r="H380" s="119">
        <v>84.26666666666668</v>
      </c>
      <c r="I380" s="119">
        <v>85.333333333333343</v>
      </c>
      <c r="J380" s="119">
        <v>86.76666666666668</v>
      </c>
      <c r="K380" s="118">
        <v>83.9</v>
      </c>
      <c r="L380" s="118">
        <v>81.400000000000006</v>
      </c>
      <c r="M380" s="118">
        <v>17.98076</v>
      </c>
    </row>
    <row r="381" spans="1:13">
      <c r="A381" s="65">
        <v>372</v>
      </c>
      <c r="B381" s="118" t="s">
        <v>1586</v>
      </c>
      <c r="C381" s="121">
        <v>1313.55</v>
      </c>
      <c r="D381" s="119">
        <v>1307.8500000000001</v>
      </c>
      <c r="E381" s="119">
        <v>1291.7000000000003</v>
      </c>
      <c r="F381" s="119">
        <v>1269.8500000000001</v>
      </c>
      <c r="G381" s="119">
        <v>1253.7000000000003</v>
      </c>
      <c r="H381" s="119">
        <v>1329.7000000000003</v>
      </c>
      <c r="I381" s="119">
        <v>1345.8500000000004</v>
      </c>
      <c r="J381" s="119">
        <v>1367.7000000000003</v>
      </c>
      <c r="K381" s="118">
        <v>1324</v>
      </c>
      <c r="L381" s="118">
        <v>1286</v>
      </c>
      <c r="M381" s="118">
        <v>5.8520700000000003</v>
      </c>
    </row>
    <row r="382" spans="1:13">
      <c r="A382" s="65">
        <v>373</v>
      </c>
      <c r="B382" s="118" t="s">
        <v>2136</v>
      </c>
      <c r="C382" s="121">
        <v>1020.7</v>
      </c>
      <c r="D382" s="119">
        <v>1019.7666666666668</v>
      </c>
      <c r="E382" s="119">
        <v>1003.9333333333336</v>
      </c>
      <c r="F382" s="119">
        <v>987.16666666666686</v>
      </c>
      <c r="G382" s="119">
        <v>971.33333333333371</v>
      </c>
      <c r="H382" s="119">
        <v>1036.5333333333335</v>
      </c>
      <c r="I382" s="119">
        <v>1052.3666666666668</v>
      </c>
      <c r="J382" s="119">
        <v>1069.1333333333334</v>
      </c>
      <c r="K382" s="118">
        <v>1035.5999999999999</v>
      </c>
      <c r="L382" s="118">
        <v>1003</v>
      </c>
      <c r="M382" s="118">
        <v>1.1756599999999999</v>
      </c>
    </row>
    <row r="383" spans="1:13">
      <c r="A383" s="65">
        <v>374</v>
      </c>
      <c r="B383" s="118" t="s">
        <v>1590</v>
      </c>
      <c r="C383" s="121">
        <v>417.25</v>
      </c>
      <c r="D383" s="119">
        <v>416.61666666666662</v>
      </c>
      <c r="E383" s="119">
        <v>407.73333333333323</v>
      </c>
      <c r="F383" s="119">
        <v>398.21666666666664</v>
      </c>
      <c r="G383" s="119">
        <v>389.33333333333326</v>
      </c>
      <c r="H383" s="119">
        <v>426.13333333333321</v>
      </c>
      <c r="I383" s="119">
        <v>435.01666666666654</v>
      </c>
      <c r="J383" s="119">
        <v>444.53333333333319</v>
      </c>
      <c r="K383" s="118">
        <v>425.5</v>
      </c>
      <c r="L383" s="118">
        <v>407.1</v>
      </c>
      <c r="M383" s="118">
        <v>3.6749800000000001</v>
      </c>
    </row>
    <row r="384" spans="1:13">
      <c r="A384" s="65">
        <v>375</v>
      </c>
      <c r="B384" s="118" t="s">
        <v>1592</v>
      </c>
      <c r="C384" s="121">
        <v>207.9</v>
      </c>
      <c r="D384" s="119">
        <v>204.45000000000002</v>
      </c>
      <c r="E384" s="119">
        <v>201.00000000000003</v>
      </c>
      <c r="F384" s="119">
        <v>194.10000000000002</v>
      </c>
      <c r="G384" s="119">
        <v>190.65000000000003</v>
      </c>
      <c r="H384" s="119">
        <v>211.35000000000002</v>
      </c>
      <c r="I384" s="119">
        <v>214.8</v>
      </c>
      <c r="J384" s="119">
        <v>221.70000000000002</v>
      </c>
      <c r="K384" s="118">
        <v>207.9</v>
      </c>
      <c r="L384" s="118">
        <v>197.55</v>
      </c>
      <c r="M384" s="118">
        <v>7.5889100000000003</v>
      </c>
    </row>
    <row r="385" spans="1:13">
      <c r="A385" s="65">
        <v>376</v>
      </c>
      <c r="B385" s="118" t="s">
        <v>1594</v>
      </c>
      <c r="C385" s="121">
        <v>670.35</v>
      </c>
      <c r="D385" s="119">
        <v>666.7833333333333</v>
      </c>
      <c r="E385" s="119">
        <v>653.06666666666661</v>
      </c>
      <c r="F385" s="119">
        <v>635.7833333333333</v>
      </c>
      <c r="G385" s="119">
        <v>622.06666666666661</v>
      </c>
      <c r="H385" s="119">
        <v>684.06666666666661</v>
      </c>
      <c r="I385" s="119">
        <v>697.7833333333333</v>
      </c>
      <c r="J385" s="119">
        <v>715.06666666666661</v>
      </c>
      <c r="K385" s="118">
        <v>680.5</v>
      </c>
      <c r="L385" s="118">
        <v>649.5</v>
      </c>
      <c r="M385" s="118">
        <v>9.7054399999999994</v>
      </c>
    </row>
    <row r="386" spans="1:13">
      <c r="A386" s="65">
        <v>377</v>
      </c>
      <c r="B386" s="118" t="s">
        <v>1600</v>
      </c>
      <c r="C386" s="121">
        <v>194.6</v>
      </c>
      <c r="D386" s="119">
        <v>195.36666666666667</v>
      </c>
      <c r="E386" s="119">
        <v>192.73333333333335</v>
      </c>
      <c r="F386" s="119">
        <v>190.86666666666667</v>
      </c>
      <c r="G386" s="119">
        <v>188.23333333333335</v>
      </c>
      <c r="H386" s="119">
        <v>197.23333333333335</v>
      </c>
      <c r="I386" s="119">
        <v>199.86666666666667</v>
      </c>
      <c r="J386" s="119">
        <v>201.73333333333335</v>
      </c>
      <c r="K386" s="118">
        <v>198</v>
      </c>
      <c r="L386" s="118">
        <v>193.5</v>
      </c>
      <c r="M386" s="118">
        <v>1.24068</v>
      </c>
    </row>
    <row r="387" spans="1:13">
      <c r="A387" s="65">
        <v>378</v>
      </c>
      <c r="B387" s="118" t="s">
        <v>214</v>
      </c>
      <c r="C387" s="121">
        <v>667.9</v>
      </c>
      <c r="D387" s="119">
        <v>664.13333333333333</v>
      </c>
      <c r="E387" s="119">
        <v>653.76666666666665</v>
      </c>
      <c r="F387" s="119">
        <v>639.63333333333333</v>
      </c>
      <c r="G387" s="119">
        <v>629.26666666666665</v>
      </c>
      <c r="H387" s="119">
        <v>678.26666666666665</v>
      </c>
      <c r="I387" s="119">
        <v>688.63333333333321</v>
      </c>
      <c r="J387" s="119">
        <v>702.76666666666665</v>
      </c>
      <c r="K387" s="118">
        <v>674.5</v>
      </c>
      <c r="L387" s="118">
        <v>650</v>
      </c>
      <c r="M387" s="118">
        <v>4.0523199999999999</v>
      </c>
    </row>
    <row r="388" spans="1:13">
      <c r="A388" s="65">
        <v>379</v>
      </c>
      <c r="B388" s="118" t="s">
        <v>1607</v>
      </c>
      <c r="C388" s="121">
        <v>381.55</v>
      </c>
      <c r="D388" s="119">
        <v>383.7</v>
      </c>
      <c r="E388" s="119">
        <v>377.4</v>
      </c>
      <c r="F388" s="119">
        <v>373.25</v>
      </c>
      <c r="G388" s="119">
        <v>366.95</v>
      </c>
      <c r="H388" s="119">
        <v>387.84999999999997</v>
      </c>
      <c r="I388" s="119">
        <v>394.15000000000003</v>
      </c>
      <c r="J388" s="119">
        <v>398.29999999999995</v>
      </c>
      <c r="K388" s="118">
        <v>390</v>
      </c>
      <c r="L388" s="118">
        <v>379.55</v>
      </c>
      <c r="M388" s="118">
        <v>0.21739</v>
      </c>
    </row>
    <row r="389" spans="1:13">
      <c r="A389" s="65">
        <v>380</v>
      </c>
      <c r="B389" s="118" t="s">
        <v>1619</v>
      </c>
      <c r="C389" s="121">
        <v>764.7</v>
      </c>
      <c r="D389" s="119">
        <v>772.05000000000007</v>
      </c>
      <c r="E389" s="119">
        <v>749.40000000000009</v>
      </c>
      <c r="F389" s="119">
        <v>734.1</v>
      </c>
      <c r="G389" s="119">
        <v>711.45</v>
      </c>
      <c r="H389" s="119">
        <v>787.35000000000014</v>
      </c>
      <c r="I389" s="119">
        <v>810</v>
      </c>
      <c r="J389" s="119">
        <v>825.30000000000018</v>
      </c>
      <c r="K389" s="118">
        <v>794.7</v>
      </c>
      <c r="L389" s="118">
        <v>756.75</v>
      </c>
      <c r="M389" s="118">
        <v>6.4071300000000004</v>
      </c>
    </row>
    <row r="390" spans="1:13">
      <c r="A390" s="65">
        <v>381</v>
      </c>
      <c r="B390" s="118" t="s">
        <v>2172</v>
      </c>
      <c r="C390" s="121">
        <v>564.15</v>
      </c>
      <c r="D390" s="119">
        <v>563.2833333333333</v>
      </c>
      <c r="E390" s="119">
        <v>560.86666666666656</v>
      </c>
      <c r="F390" s="119">
        <v>557.58333333333326</v>
      </c>
      <c r="G390" s="119">
        <v>555.16666666666652</v>
      </c>
      <c r="H390" s="119">
        <v>566.56666666666661</v>
      </c>
      <c r="I390" s="119">
        <v>568.98333333333335</v>
      </c>
      <c r="J390" s="119">
        <v>572.26666666666665</v>
      </c>
      <c r="K390" s="118">
        <v>565.70000000000005</v>
      </c>
      <c r="L390" s="118">
        <v>560</v>
      </c>
      <c r="M390" s="118">
        <v>5.4870099999999997</v>
      </c>
    </row>
    <row r="391" spans="1:13">
      <c r="A391" s="65">
        <v>382</v>
      </c>
      <c r="B391" s="118" t="s">
        <v>1623</v>
      </c>
      <c r="C391" s="121">
        <v>68.45</v>
      </c>
      <c r="D391" s="119">
        <v>68.466666666666683</v>
      </c>
      <c r="E391" s="119">
        <v>67.78333333333336</v>
      </c>
      <c r="F391" s="119">
        <v>67.116666666666674</v>
      </c>
      <c r="G391" s="119">
        <v>66.433333333333351</v>
      </c>
      <c r="H391" s="119">
        <v>69.133333333333368</v>
      </c>
      <c r="I391" s="119">
        <v>69.816666666666677</v>
      </c>
      <c r="J391" s="119">
        <v>70.483333333333377</v>
      </c>
      <c r="K391" s="118">
        <v>69.150000000000006</v>
      </c>
      <c r="L391" s="118">
        <v>67.8</v>
      </c>
      <c r="M391" s="118">
        <v>9.3836999999999993</v>
      </c>
    </row>
    <row r="392" spans="1:13">
      <c r="A392" s="65">
        <v>383</v>
      </c>
      <c r="B392" s="118" t="s">
        <v>131</v>
      </c>
      <c r="C392" s="121">
        <v>20.65</v>
      </c>
      <c r="D392" s="119">
        <v>20.933333333333334</v>
      </c>
      <c r="E392" s="119">
        <v>20.166666666666668</v>
      </c>
      <c r="F392" s="119">
        <v>19.683333333333334</v>
      </c>
      <c r="G392" s="119">
        <v>18.916666666666668</v>
      </c>
      <c r="H392" s="119">
        <v>21.416666666666668</v>
      </c>
      <c r="I392" s="119">
        <v>22.183333333333334</v>
      </c>
      <c r="J392" s="119">
        <v>22.666666666666668</v>
      </c>
      <c r="K392" s="118">
        <v>21.7</v>
      </c>
      <c r="L392" s="118">
        <v>20.45</v>
      </c>
      <c r="M392" s="118">
        <v>1678.1013399999999</v>
      </c>
    </row>
    <row r="393" spans="1:13">
      <c r="A393" s="65">
        <v>384</v>
      </c>
      <c r="B393" s="118" t="s">
        <v>132</v>
      </c>
      <c r="C393" s="121">
        <v>112.35</v>
      </c>
      <c r="D393" s="119">
        <v>111.83333333333333</v>
      </c>
      <c r="E393" s="119">
        <v>110.71666666666665</v>
      </c>
      <c r="F393" s="119">
        <v>109.08333333333333</v>
      </c>
      <c r="G393" s="119">
        <v>107.96666666666665</v>
      </c>
      <c r="H393" s="119">
        <v>113.46666666666665</v>
      </c>
      <c r="I393" s="119">
        <v>114.58333333333333</v>
      </c>
      <c r="J393" s="119">
        <v>116.21666666666665</v>
      </c>
      <c r="K393" s="118">
        <v>112.95</v>
      </c>
      <c r="L393" s="118">
        <v>110.2</v>
      </c>
      <c r="M393" s="118">
        <v>32.349150000000002</v>
      </c>
    </row>
    <row r="394" spans="1:13">
      <c r="A394" s="65">
        <v>385</v>
      </c>
      <c r="B394" s="118" t="s">
        <v>1628</v>
      </c>
      <c r="C394" s="121">
        <v>89.95</v>
      </c>
      <c r="D394" s="119">
        <v>92.05</v>
      </c>
      <c r="E394" s="119">
        <v>87.1</v>
      </c>
      <c r="F394" s="119">
        <v>84.25</v>
      </c>
      <c r="G394" s="119">
        <v>79.3</v>
      </c>
      <c r="H394" s="119">
        <v>94.899999999999991</v>
      </c>
      <c r="I394" s="119">
        <v>99.850000000000009</v>
      </c>
      <c r="J394" s="119">
        <v>102.69999999999999</v>
      </c>
      <c r="K394" s="118">
        <v>97</v>
      </c>
      <c r="L394" s="118">
        <v>89.2</v>
      </c>
      <c r="M394" s="118">
        <v>7.3801300000000003</v>
      </c>
    </row>
    <row r="395" spans="1:13">
      <c r="A395" s="65">
        <v>386</v>
      </c>
      <c r="B395" s="118" t="s">
        <v>1632</v>
      </c>
      <c r="C395" s="121">
        <v>844.75</v>
      </c>
      <c r="D395" s="119">
        <v>843.4666666666667</v>
      </c>
      <c r="E395" s="119">
        <v>838.28333333333342</v>
      </c>
      <c r="F395" s="119">
        <v>831.81666666666672</v>
      </c>
      <c r="G395" s="119">
        <v>826.63333333333344</v>
      </c>
      <c r="H395" s="119">
        <v>849.93333333333339</v>
      </c>
      <c r="I395" s="119">
        <v>855.11666666666679</v>
      </c>
      <c r="J395" s="119">
        <v>861.58333333333337</v>
      </c>
      <c r="K395" s="118">
        <v>848.65</v>
      </c>
      <c r="L395" s="118">
        <v>837</v>
      </c>
      <c r="M395" s="118">
        <v>0.41785</v>
      </c>
    </row>
    <row r="396" spans="1:13">
      <c r="A396" s="65">
        <v>387</v>
      </c>
      <c r="B396" s="118" t="s">
        <v>133</v>
      </c>
      <c r="C396" s="121">
        <v>437.25</v>
      </c>
      <c r="D396" s="119">
        <v>432.01666666666665</v>
      </c>
      <c r="E396" s="119">
        <v>425.23333333333329</v>
      </c>
      <c r="F396" s="119">
        <v>413.21666666666664</v>
      </c>
      <c r="G396" s="119">
        <v>406.43333333333328</v>
      </c>
      <c r="H396" s="119">
        <v>444.0333333333333</v>
      </c>
      <c r="I396" s="119">
        <v>450.81666666666661</v>
      </c>
      <c r="J396" s="119">
        <v>462.83333333333331</v>
      </c>
      <c r="K396" s="118">
        <v>438.8</v>
      </c>
      <c r="L396" s="118">
        <v>420</v>
      </c>
      <c r="M396" s="118">
        <v>45.124749999999999</v>
      </c>
    </row>
    <row r="397" spans="1:13">
      <c r="A397" s="65">
        <v>388</v>
      </c>
      <c r="B397" s="118" t="s">
        <v>134</v>
      </c>
      <c r="C397" s="121">
        <v>1210.5999999999999</v>
      </c>
      <c r="D397" s="119">
        <v>1204.0333333333335</v>
      </c>
      <c r="E397" s="119">
        <v>1190.866666666667</v>
      </c>
      <c r="F397" s="119">
        <v>1171.1333333333334</v>
      </c>
      <c r="G397" s="119">
        <v>1157.9666666666669</v>
      </c>
      <c r="H397" s="119">
        <v>1223.7666666666671</v>
      </c>
      <c r="I397" s="119">
        <v>1236.9333333333336</v>
      </c>
      <c r="J397" s="119">
        <v>1256.6666666666672</v>
      </c>
      <c r="K397" s="118">
        <v>1217.2</v>
      </c>
      <c r="L397" s="118">
        <v>1184.3</v>
      </c>
      <c r="M397" s="118">
        <v>52.995359999999998</v>
      </c>
    </row>
    <row r="398" spans="1:13">
      <c r="A398" s="65">
        <v>389</v>
      </c>
      <c r="B398" s="118" t="s">
        <v>1636</v>
      </c>
      <c r="C398" s="121">
        <v>47.8</v>
      </c>
      <c r="D398" s="119">
        <v>47.6</v>
      </c>
      <c r="E398" s="119">
        <v>45.7</v>
      </c>
      <c r="F398" s="119">
        <v>43.6</v>
      </c>
      <c r="G398" s="119">
        <v>41.7</v>
      </c>
      <c r="H398" s="119">
        <v>49.7</v>
      </c>
      <c r="I398" s="119">
        <v>51.599999999999994</v>
      </c>
      <c r="J398" s="119">
        <v>53.7</v>
      </c>
      <c r="K398" s="118">
        <v>49.5</v>
      </c>
      <c r="L398" s="118">
        <v>45.5</v>
      </c>
      <c r="M398" s="118">
        <v>7.0053599999999996</v>
      </c>
    </row>
    <row r="399" spans="1:13">
      <c r="A399" s="65">
        <v>390</v>
      </c>
      <c r="B399" s="118" t="s">
        <v>135</v>
      </c>
      <c r="C399" s="121">
        <v>408.85</v>
      </c>
      <c r="D399" s="119">
        <v>407.31666666666666</v>
      </c>
      <c r="E399" s="119">
        <v>401.63333333333333</v>
      </c>
      <c r="F399" s="119">
        <v>394.41666666666669</v>
      </c>
      <c r="G399" s="119">
        <v>388.73333333333335</v>
      </c>
      <c r="H399" s="119">
        <v>414.5333333333333</v>
      </c>
      <c r="I399" s="119">
        <v>420.21666666666658</v>
      </c>
      <c r="J399" s="119">
        <v>427.43333333333328</v>
      </c>
      <c r="K399" s="118">
        <v>413</v>
      </c>
      <c r="L399" s="118">
        <v>400.1</v>
      </c>
      <c r="M399" s="118">
        <v>25.754840000000002</v>
      </c>
    </row>
    <row r="400" spans="1:13">
      <c r="A400" s="65">
        <v>391</v>
      </c>
      <c r="B400" s="118" t="s">
        <v>1639</v>
      </c>
      <c r="C400" s="121">
        <v>12.25</v>
      </c>
      <c r="D400" s="119">
        <v>12.183333333333332</v>
      </c>
      <c r="E400" s="119">
        <v>12.016666666666664</v>
      </c>
      <c r="F400" s="119">
        <v>11.783333333333331</v>
      </c>
      <c r="G400" s="119">
        <v>11.616666666666664</v>
      </c>
      <c r="H400" s="119">
        <v>12.416666666666664</v>
      </c>
      <c r="I400" s="119">
        <v>12.583333333333332</v>
      </c>
      <c r="J400" s="119">
        <v>12.816666666666665</v>
      </c>
      <c r="K400" s="118">
        <v>12.35</v>
      </c>
      <c r="L400" s="118">
        <v>11.95</v>
      </c>
      <c r="M400" s="118">
        <v>3.4646499999999998</v>
      </c>
    </row>
    <row r="401" spans="1:13">
      <c r="A401" s="65">
        <v>392</v>
      </c>
      <c r="B401" s="118" t="s">
        <v>1641</v>
      </c>
      <c r="C401" s="121">
        <v>610.20000000000005</v>
      </c>
      <c r="D401" s="119">
        <v>600.13333333333333</v>
      </c>
      <c r="E401" s="119">
        <v>577.11666666666667</v>
      </c>
      <c r="F401" s="119">
        <v>544.0333333333333</v>
      </c>
      <c r="G401" s="119">
        <v>521.01666666666665</v>
      </c>
      <c r="H401" s="119">
        <v>633.2166666666667</v>
      </c>
      <c r="I401" s="119">
        <v>656.23333333333335</v>
      </c>
      <c r="J401" s="119">
        <v>689.31666666666672</v>
      </c>
      <c r="K401" s="118">
        <v>623.15</v>
      </c>
      <c r="L401" s="118">
        <v>567.04999999999995</v>
      </c>
      <c r="M401" s="118">
        <v>6.1642599999999996</v>
      </c>
    </row>
    <row r="402" spans="1:13">
      <c r="A402" s="65">
        <v>393</v>
      </c>
      <c r="B402" s="118" t="s">
        <v>2589</v>
      </c>
      <c r="C402" s="121">
        <v>58.55</v>
      </c>
      <c r="D402" s="119">
        <v>58.783333333333331</v>
      </c>
      <c r="E402" s="119">
        <v>58.066666666666663</v>
      </c>
      <c r="F402" s="119">
        <v>57.583333333333329</v>
      </c>
      <c r="G402" s="119">
        <v>56.86666666666666</v>
      </c>
      <c r="H402" s="119">
        <v>59.266666666666666</v>
      </c>
      <c r="I402" s="119">
        <v>59.983333333333334</v>
      </c>
      <c r="J402" s="119">
        <v>60.466666666666669</v>
      </c>
      <c r="K402" s="118">
        <v>59.5</v>
      </c>
      <c r="L402" s="118">
        <v>58.3</v>
      </c>
      <c r="M402" s="118">
        <v>1.24003</v>
      </c>
    </row>
    <row r="403" spans="1:13">
      <c r="A403" s="65">
        <v>394</v>
      </c>
      <c r="B403" s="118" t="s">
        <v>1651</v>
      </c>
      <c r="C403" s="121">
        <v>629.25</v>
      </c>
      <c r="D403" s="119">
        <v>629.68333333333328</v>
      </c>
      <c r="E403" s="119">
        <v>619.56666666666661</v>
      </c>
      <c r="F403" s="119">
        <v>609.88333333333333</v>
      </c>
      <c r="G403" s="119">
        <v>599.76666666666665</v>
      </c>
      <c r="H403" s="119">
        <v>639.36666666666656</v>
      </c>
      <c r="I403" s="119">
        <v>649.48333333333312</v>
      </c>
      <c r="J403" s="119">
        <v>659.16666666666652</v>
      </c>
      <c r="K403" s="118">
        <v>639.79999999999995</v>
      </c>
      <c r="L403" s="118">
        <v>620</v>
      </c>
      <c r="M403" s="118">
        <v>5.1880000000000003E-2</v>
      </c>
    </row>
    <row r="404" spans="1:13">
      <c r="A404" s="65">
        <v>395</v>
      </c>
      <c r="B404" s="118" t="s">
        <v>2561</v>
      </c>
      <c r="C404" s="121">
        <v>18.05</v>
      </c>
      <c r="D404" s="119">
        <v>18.150000000000002</v>
      </c>
      <c r="E404" s="119">
        <v>17.950000000000003</v>
      </c>
      <c r="F404" s="119">
        <v>17.850000000000001</v>
      </c>
      <c r="G404" s="119">
        <v>17.650000000000002</v>
      </c>
      <c r="H404" s="119">
        <v>18.250000000000004</v>
      </c>
      <c r="I404" s="119">
        <v>18.45</v>
      </c>
      <c r="J404" s="119">
        <v>18.550000000000004</v>
      </c>
      <c r="K404" s="118">
        <v>18.350000000000001</v>
      </c>
      <c r="L404" s="118">
        <v>18.05</v>
      </c>
      <c r="M404" s="118">
        <v>11.54322</v>
      </c>
    </row>
    <row r="405" spans="1:13">
      <c r="A405" s="65">
        <v>396</v>
      </c>
      <c r="B405" s="118" t="s">
        <v>136</v>
      </c>
      <c r="C405" s="121">
        <v>32.799999999999997</v>
      </c>
      <c r="D405" s="119">
        <v>32.68333333333333</v>
      </c>
      <c r="E405" s="119">
        <v>32.316666666666663</v>
      </c>
      <c r="F405" s="119">
        <v>31.833333333333336</v>
      </c>
      <c r="G405" s="119">
        <v>31.466666666666669</v>
      </c>
      <c r="H405" s="119">
        <v>33.166666666666657</v>
      </c>
      <c r="I405" s="119">
        <v>33.533333333333317</v>
      </c>
      <c r="J405" s="119">
        <v>34.016666666666652</v>
      </c>
      <c r="K405" s="118">
        <v>33.049999999999997</v>
      </c>
      <c r="L405" s="118">
        <v>32.200000000000003</v>
      </c>
      <c r="M405" s="118">
        <v>61.599699999999999</v>
      </c>
    </row>
    <row r="406" spans="1:13">
      <c r="A406" s="65">
        <v>397</v>
      </c>
      <c r="B406" s="118" t="s">
        <v>1670</v>
      </c>
      <c r="C406" s="121">
        <v>3.95</v>
      </c>
      <c r="D406" s="119">
        <v>3.9333333333333336</v>
      </c>
      <c r="E406" s="119">
        <v>3.8666666666666671</v>
      </c>
      <c r="F406" s="119">
        <v>3.7833333333333337</v>
      </c>
      <c r="G406" s="119">
        <v>3.7166666666666672</v>
      </c>
      <c r="H406" s="119">
        <v>4.0166666666666675</v>
      </c>
      <c r="I406" s="119">
        <v>4.0833333333333339</v>
      </c>
      <c r="J406" s="119">
        <v>4.166666666666667</v>
      </c>
      <c r="K406" s="118">
        <v>4</v>
      </c>
      <c r="L406" s="118">
        <v>3.85</v>
      </c>
      <c r="M406" s="118">
        <v>13.79852</v>
      </c>
    </row>
    <row r="407" spans="1:13">
      <c r="A407" s="65">
        <v>398</v>
      </c>
      <c r="B407" s="118" t="s">
        <v>1678</v>
      </c>
      <c r="C407" s="121">
        <v>387.8</v>
      </c>
      <c r="D407" s="119">
        <v>391.5333333333333</v>
      </c>
      <c r="E407" s="119">
        <v>383.16666666666663</v>
      </c>
      <c r="F407" s="119">
        <v>378.5333333333333</v>
      </c>
      <c r="G407" s="119">
        <v>370.16666666666663</v>
      </c>
      <c r="H407" s="119">
        <v>396.16666666666663</v>
      </c>
      <c r="I407" s="119">
        <v>404.5333333333333</v>
      </c>
      <c r="J407" s="119">
        <v>409.16666666666663</v>
      </c>
      <c r="K407" s="118">
        <v>399.9</v>
      </c>
      <c r="L407" s="118">
        <v>386.9</v>
      </c>
      <c r="M407" s="118">
        <v>0.25761000000000001</v>
      </c>
    </row>
    <row r="408" spans="1:13">
      <c r="A408" s="65">
        <v>399</v>
      </c>
      <c r="B408" s="118" t="s">
        <v>1682</v>
      </c>
      <c r="C408" s="121">
        <v>270.85000000000002</v>
      </c>
      <c r="D408" s="119">
        <v>273.36666666666667</v>
      </c>
      <c r="E408" s="119">
        <v>266.73333333333335</v>
      </c>
      <c r="F408" s="119">
        <v>262.61666666666667</v>
      </c>
      <c r="G408" s="119">
        <v>255.98333333333335</v>
      </c>
      <c r="H408" s="119">
        <v>277.48333333333335</v>
      </c>
      <c r="I408" s="119">
        <v>284.11666666666667</v>
      </c>
      <c r="J408" s="119">
        <v>288.23333333333335</v>
      </c>
      <c r="K408" s="118">
        <v>280</v>
      </c>
      <c r="L408" s="118">
        <v>269.25</v>
      </c>
      <c r="M408" s="118">
        <v>1.2330099999999999</v>
      </c>
    </row>
    <row r="409" spans="1:13">
      <c r="A409" s="65">
        <v>400</v>
      </c>
      <c r="B409" s="118" t="s">
        <v>1684</v>
      </c>
      <c r="C409" s="121">
        <v>120.5</v>
      </c>
      <c r="D409" s="119">
        <v>120.56666666666666</v>
      </c>
      <c r="E409" s="119">
        <v>118.13333333333333</v>
      </c>
      <c r="F409" s="119">
        <v>115.76666666666667</v>
      </c>
      <c r="G409" s="119">
        <v>113.33333333333333</v>
      </c>
      <c r="H409" s="119">
        <v>122.93333333333332</v>
      </c>
      <c r="I409" s="119">
        <v>125.36666666666666</v>
      </c>
      <c r="J409" s="119">
        <v>127.73333333333332</v>
      </c>
      <c r="K409" s="118">
        <v>123</v>
      </c>
      <c r="L409" s="118">
        <v>118.2</v>
      </c>
      <c r="M409" s="118">
        <v>0.30010999999999999</v>
      </c>
    </row>
    <row r="410" spans="1:13">
      <c r="A410" s="65">
        <v>401</v>
      </c>
      <c r="B410" s="118" t="s">
        <v>137</v>
      </c>
      <c r="C410" s="121">
        <v>77.400000000000006</v>
      </c>
      <c r="D410" s="119">
        <v>77.483333333333334</v>
      </c>
      <c r="E410" s="119">
        <v>76.566666666666663</v>
      </c>
      <c r="F410" s="119">
        <v>75.733333333333334</v>
      </c>
      <c r="G410" s="119">
        <v>74.816666666666663</v>
      </c>
      <c r="H410" s="119">
        <v>78.316666666666663</v>
      </c>
      <c r="I410" s="119">
        <v>79.23333333333332</v>
      </c>
      <c r="J410" s="119">
        <v>80.066666666666663</v>
      </c>
      <c r="K410" s="118">
        <v>78.400000000000006</v>
      </c>
      <c r="L410" s="118">
        <v>76.650000000000006</v>
      </c>
      <c r="M410" s="118">
        <v>78.033050000000003</v>
      </c>
    </row>
    <row r="411" spans="1:13">
      <c r="A411" s="65">
        <v>402</v>
      </c>
      <c r="B411" s="118" t="s">
        <v>211</v>
      </c>
      <c r="C411" s="121">
        <v>6346.95</v>
      </c>
      <c r="D411" s="119">
        <v>6358.2</v>
      </c>
      <c r="E411" s="119">
        <v>6298.75</v>
      </c>
      <c r="F411" s="119">
        <v>6250.55</v>
      </c>
      <c r="G411" s="119">
        <v>6191.1</v>
      </c>
      <c r="H411" s="119">
        <v>6406.4</v>
      </c>
      <c r="I411" s="119">
        <v>6465.8499999999985</v>
      </c>
      <c r="J411" s="119">
        <v>6514.0499999999993</v>
      </c>
      <c r="K411" s="118">
        <v>6417.65</v>
      </c>
      <c r="L411" s="118">
        <v>6310</v>
      </c>
      <c r="M411" s="118">
        <v>3.5700000000000003E-2</v>
      </c>
    </row>
    <row r="412" spans="1:13">
      <c r="A412" s="65">
        <v>403</v>
      </c>
      <c r="B412" s="118" t="s">
        <v>2581</v>
      </c>
      <c r="C412" s="121">
        <v>658.85</v>
      </c>
      <c r="D412" s="119">
        <v>658.19999999999993</v>
      </c>
      <c r="E412" s="119">
        <v>654.39999999999986</v>
      </c>
      <c r="F412" s="119">
        <v>649.94999999999993</v>
      </c>
      <c r="G412" s="119">
        <v>646.14999999999986</v>
      </c>
      <c r="H412" s="119">
        <v>662.64999999999986</v>
      </c>
      <c r="I412" s="119">
        <v>666.44999999999982</v>
      </c>
      <c r="J412" s="119">
        <v>670.89999999999986</v>
      </c>
      <c r="K412" s="118">
        <v>662</v>
      </c>
      <c r="L412" s="118">
        <v>653.75</v>
      </c>
      <c r="M412" s="118">
        <v>0.40999000000000002</v>
      </c>
    </row>
    <row r="413" spans="1:13">
      <c r="A413" s="65">
        <v>404</v>
      </c>
      <c r="B413" s="118" t="s">
        <v>138</v>
      </c>
      <c r="C413" s="121">
        <v>294.89999999999998</v>
      </c>
      <c r="D413" s="119">
        <v>295.73333333333329</v>
      </c>
      <c r="E413" s="119">
        <v>292.51666666666659</v>
      </c>
      <c r="F413" s="119">
        <v>290.13333333333333</v>
      </c>
      <c r="G413" s="119">
        <v>286.91666666666663</v>
      </c>
      <c r="H413" s="119">
        <v>298.11666666666656</v>
      </c>
      <c r="I413" s="119">
        <v>301.33333333333326</v>
      </c>
      <c r="J413" s="119">
        <v>303.71666666666653</v>
      </c>
      <c r="K413" s="118">
        <v>298.95</v>
      </c>
      <c r="L413" s="118">
        <v>293.35000000000002</v>
      </c>
      <c r="M413" s="118">
        <v>252.94933</v>
      </c>
    </row>
    <row r="414" spans="1:13">
      <c r="A414" s="65">
        <v>405</v>
      </c>
      <c r="B414" s="118" t="s">
        <v>2478</v>
      </c>
      <c r="C414" s="121">
        <v>5378.7</v>
      </c>
      <c r="D414" s="119">
        <v>5369.9666666666662</v>
      </c>
      <c r="E414" s="119">
        <v>5320.7833333333328</v>
      </c>
      <c r="F414" s="119">
        <v>5262.8666666666668</v>
      </c>
      <c r="G414" s="119">
        <v>5213.6833333333334</v>
      </c>
      <c r="H414" s="119">
        <v>5427.8833333333323</v>
      </c>
      <c r="I414" s="119">
        <v>5477.0666666666648</v>
      </c>
      <c r="J414" s="119">
        <v>5534.9833333333318</v>
      </c>
      <c r="K414" s="118">
        <v>5419.15</v>
      </c>
      <c r="L414" s="118">
        <v>5312.05</v>
      </c>
      <c r="M414" s="118">
        <v>7.2500000000000004E-3</v>
      </c>
    </row>
    <row r="415" spans="1:13">
      <c r="A415" s="65">
        <v>406</v>
      </c>
      <c r="B415" s="118" t="s">
        <v>1721</v>
      </c>
      <c r="C415" s="121">
        <v>58.45</v>
      </c>
      <c r="D415" s="119">
        <v>58.416666666666664</v>
      </c>
      <c r="E415" s="119">
        <v>58.083333333333329</v>
      </c>
      <c r="F415" s="119">
        <v>57.716666666666661</v>
      </c>
      <c r="G415" s="119">
        <v>57.383333333333326</v>
      </c>
      <c r="H415" s="119">
        <v>58.783333333333331</v>
      </c>
      <c r="I415" s="119">
        <v>59.11666666666666</v>
      </c>
      <c r="J415" s="119">
        <v>59.483333333333334</v>
      </c>
      <c r="K415" s="118">
        <v>58.75</v>
      </c>
      <c r="L415" s="118">
        <v>58.05</v>
      </c>
      <c r="M415" s="118">
        <v>2.5681500000000002</v>
      </c>
    </row>
    <row r="416" spans="1:13">
      <c r="A416" s="65">
        <v>407</v>
      </c>
      <c r="B416" s="118" t="s">
        <v>2274</v>
      </c>
      <c r="C416" s="121">
        <v>1616.15</v>
      </c>
      <c r="D416" s="119">
        <v>1633.75</v>
      </c>
      <c r="E416" s="119">
        <v>1552.5</v>
      </c>
      <c r="F416" s="119">
        <v>1488.85</v>
      </c>
      <c r="G416" s="119">
        <v>1407.6</v>
      </c>
      <c r="H416" s="119">
        <v>1697.4</v>
      </c>
      <c r="I416" s="119">
        <v>1778.65</v>
      </c>
      <c r="J416" s="119">
        <v>1842.3000000000002</v>
      </c>
      <c r="K416" s="118">
        <v>1715</v>
      </c>
      <c r="L416" s="118">
        <v>1570.1</v>
      </c>
      <c r="M416" s="118">
        <v>0.13266</v>
      </c>
    </row>
    <row r="417" spans="1:13">
      <c r="A417" s="65">
        <v>408</v>
      </c>
      <c r="B417" s="118" t="s">
        <v>2366</v>
      </c>
      <c r="C417" s="121">
        <v>1641.8</v>
      </c>
      <c r="D417" s="119">
        <v>1646.9333333333334</v>
      </c>
      <c r="E417" s="119">
        <v>1594.8666666666668</v>
      </c>
      <c r="F417" s="119">
        <v>1547.9333333333334</v>
      </c>
      <c r="G417" s="119">
        <v>1495.8666666666668</v>
      </c>
      <c r="H417" s="119">
        <v>1693.8666666666668</v>
      </c>
      <c r="I417" s="119">
        <v>1745.9333333333334</v>
      </c>
      <c r="J417" s="119">
        <v>1792.8666666666668</v>
      </c>
      <c r="K417" s="118">
        <v>1699</v>
      </c>
      <c r="L417" s="118">
        <v>1600</v>
      </c>
      <c r="M417" s="118">
        <v>1.51678</v>
      </c>
    </row>
    <row r="418" spans="1:13">
      <c r="A418" s="65">
        <v>409</v>
      </c>
      <c r="B418" s="118" t="s">
        <v>1751</v>
      </c>
      <c r="C418" s="121">
        <v>205.25</v>
      </c>
      <c r="D418" s="119">
        <v>202.85</v>
      </c>
      <c r="E418" s="119">
        <v>199.2</v>
      </c>
      <c r="F418" s="119">
        <v>193.15</v>
      </c>
      <c r="G418" s="119">
        <v>189.5</v>
      </c>
      <c r="H418" s="119">
        <v>208.89999999999998</v>
      </c>
      <c r="I418" s="119">
        <v>212.55</v>
      </c>
      <c r="J418" s="119">
        <v>218.59999999999997</v>
      </c>
      <c r="K418" s="118">
        <v>206.5</v>
      </c>
      <c r="L418" s="118">
        <v>196.8</v>
      </c>
      <c r="M418" s="118">
        <v>1.14249</v>
      </c>
    </row>
    <row r="419" spans="1:13">
      <c r="A419" s="65">
        <v>410</v>
      </c>
      <c r="B419" s="118" t="s">
        <v>1753</v>
      </c>
      <c r="C419" s="121">
        <v>544.29999999999995</v>
      </c>
      <c r="D419" s="119">
        <v>546.06666666666672</v>
      </c>
      <c r="E419" s="119">
        <v>537.18333333333339</v>
      </c>
      <c r="F419" s="119">
        <v>530.06666666666672</v>
      </c>
      <c r="G419" s="119">
        <v>521.18333333333339</v>
      </c>
      <c r="H419" s="119">
        <v>553.18333333333339</v>
      </c>
      <c r="I419" s="119">
        <v>562.06666666666683</v>
      </c>
      <c r="J419" s="119">
        <v>569.18333333333339</v>
      </c>
      <c r="K419" s="118">
        <v>554.95000000000005</v>
      </c>
      <c r="L419" s="118">
        <v>538.95000000000005</v>
      </c>
      <c r="M419" s="118">
        <v>0.32582</v>
      </c>
    </row>
    <row r="420" spans="1:13">
      <c r="A420" s="65">
        <v>411</v>
      </c>
      <c r="B420" s="118" t="s">
        <v>212</v>
      </c>
      <c r="C420" s="121">
        <v>17266.55</v>
      </c>
      <c r="D420" s="119">
        <v>17256.633333333331</v>
      </c>
      <c r="E420" s="119">
        <v>17168.966666666664</v>
      </c>
      <c r="F420" s="119">
        <v>17071.383333333331</v>
      </c>
      <c r="G420" s="119">
        <v>16983.716666666664</v>
      </c>
      <c r="H420" s="119">
        <v>17354.216666666664</v>
      </c>
      <c r="I420" s="119">
        <v>17441.883333333335</v>
      </c>
      <c r="J420" s="119">
        <v>17539.466666666664</v>
      </c>
      <c r="K420" s="118">
        <v>17344.3</v>
      </c>
      <c r="L420" s="118">
        <v>17159.05</v>
      </c>
      <c r="M420" s="118">
        <v>9.9989999999999996E-2</v>
      </c>
    </row>
    <row r="421" spans="1:13">
      <c r="A421" s="65">
        <v>412</v>
      </c>
      <c r="B421" s="118" t="s">
        <v>1762</v>
      </c>
      <c r="C421" s="121">
        <v>2009.5</v>
      </c>
      <c r="D421" s="119">
        <v>2001.1000000000001</v>
      </c>
      <c r="E421" s="119">
        <v>1942.4</v>
      </c>
      <c r="F421" s="119">
        <v>1875.3</v>
      </c>
      <c r="G421" s="119">
        <v>1816.6</v>
      </c>
      <c r="H421" s="119">
        <v>2068.2000000000003</v>
      </c>
      <c r="I421" s="119">
        <v>2126.9000000000005</v>
      </c>
      <c r="J421" s="119">
        <v>2194.0000000000005</v>
      </c>
      <c r="K421" s="118">
        <v>2059.8000000000002</v>
      </c>
      <c r="L421" s="118">
        <v>1934</v>
      </c>
      <c r="M421" s="118">
        <v>1.99421</v>
      </c>
    </row>
    <row r="422" spans="1:13">
      <c r="A422" s="65">
        <v>413</v>
      </c>
      <c r="B422" s="118" t="s">
        <v>139</v>
      </c>
      <c r="C422" s="121">
        <v>1006.8</v>
      </c>
      <c r="D422" s="119">
        <v>1008.7833333333333</v>
      </c>
      <c r="E422" s="119">
        <v>999.01666666666665</v>
      </c>
      <c r="F422" s="119">
        <v>991.23333333333335</v>
      </c>
      <c r="G422" s="119">
        <v>981.4666666666667</v>
      </c>
      <c r="H422" s="119">
        <v>1016.5666666666666</v>
      </c>
      <c r="I422" s="119">
        <v>1026.3333333333333</v>
      </c>
      <c r="J422" s="119">
        <v>1034.1166666666666</v>
      </c>
      <c r="K422" s="118">
        <v>1018.55</v>
      </c>
      <c r="L422" s="118">
        <v>1001</v>
      </c>
      <c r="M422" s="118">
        <v>1.19112</v>
      </c>
    </row>
    <row r="423" spans="1:13">
      <c r="A423" s="65">
        <v>414</v>
      </c>
      <c r="B423" s="118" t="s">
        <v>2489</v>
      </c>
      <c r="C423" s="121">
        <v>1100.0999999999999</v>
      </c>
      <c r="D423" s="119">
        <v>1097.6499999999999</v>
      </c>
      <c r="E423" s="119">
        <v>1088.2999999999997</v>
      </c>
      <c r="F423" s="119">
        <v>1076.4999999999998</v>
      </c>
      <c r="G423" s="119">
        <v>1067.1499999999996</v>
      </c>
      <c r="H423" s="119">
        <v>1109.4499999999998</v>
      </c>
      <c r="I423" s="119">
        <v>1118.7999999999997</v>
      </c>
      <c r="J423" s="119">
        <v>1130.5999999999999</v>
      </c>
      <c r="K423" s="118">
        <v>1107</v>
      </c>
      <c r="L423" s="118">
        <v>1085.8499999999999</v>
      </c>
      <c r="M423" s="118">
        <v>5.2049999999999999E-2</v>
      </c>
    </row>
    <row r="424" spans="1:13">
      <c r="A424" s="65">
        <v>415</v>
      </c>
      <c r="B424" s="118" t="s">
        <v>1777</v>
      </c>
      <c r="C424" s="121">
        <v>29.4</v>
      </c>
      <c r="D424" s="119">
        <v>29.133333333333336</v>
      </c>
      <c r="E424" s="119">
        <v>28.716666666666672</v>
      </c>
      <c r="F424" s="119">
        <v>28.033333333333335</v>
      </c>
      <c r="G424" s="119">
        <v>27.616666666666671</v>
      </c>
      <c r="H424" s="119">
        <v>29.816666666666674</v>
      </c>
      <c r="I424" s="119">
        <v>30.233333333333338</v>
      </c>
      <c r="J424" s="119">
        <v>30.916666666666675</v>
      </c>
      <c r="K424" s="118">
        <v>29.55</v>
      </c>
      <c r="L424" s="118">
        <v>28.45</v>
      </c>
      <c r="M424" s="118">
        <v>9.0459700000000005</v>
      </c>
    </row>
    <row r="425" spans="1:13">
      <c r="A425" s="65">
        <v>416</v>
      </c>
      <c r="B425" s="118" t="s">
        <v>1779</v>
      </c>
      <c r="C425" s="121">
        <v>1715.45</v>
      </c>
      <c r="D425" s="119">
        <v>1719.8999999999999</v>
      </c>
      <c r="E425" s="119">
        <v>1698.7999999999997</v>
      </c>
      <c r="F425" s="119">
        <v>1682.1499999999999</v>
      </c>
      <c r="G425" s="119">
        <v>1661.0499999999997</v>
      </c>
      <c r="H425" s="119">
        <v>1736.5499999999997</v>
      </c>
      <c r="I425" s="119">
        <v>1757.6499999999996</v>
      </c>
      <c r="J425" s="119">
        <v>1774.2999999999997</v>
      </c>
      <c r="K425" s="118">
        <v>1741</v>
      </c>
      <c r="L425" s="118">
        <v>1703.25</v>
      </c>
      <c r="M425" s="118">
        <v>0.27411000000000002</v>
      </c>
    </row>
    <row r="426" spans="1:13">
      <c r="A426" s="65">
        <v>417</v>
      </c>
      <c r="B426" s="118" t="s">
        <v>1786</v>
      </c>
      <c r="C426" s="121">
        <v>872.95</v>
      </c>
      <c r="D426" s="119">
        <v>872.66666666666663</v>
      </c>
      <c r="E426" s="119">
        <v>860.5333333333333</v>
      </c>
      <c r="F426" s="119">
        <v>848.11666666666667</v>
      </c>
      <c r="G426" s="119">
        <v>835.98333333333335</v>
      </c>
      <c r="H426" s="119">
        <v>885.08333333333326</v>
      </c>
      <c r="I426" s="119">
        <v>897.2166666666667</v>
      </c>
      <c r="J426" s="119">
        <v>909.63333333333321</v>
      </c>
      <c r="K426" s="118">
        <v>884.8</v>
      </c>
      <c r="L426" s="118">
        <v>860.25</v>
      </c>
      <c r="M426" s="118">
        <v>0.32068000000000002</v>
      </c>
    </row>
    <row r="427" spans="1:13">
      <c r="A427" s="65">
        <v>418</v>
      </c>
      <c r="B427" s="118" t="s">
        <v>1790</v>
      </c>
      <c r="C427" s="121">
        <v>493.4</v>
      </c>
      <c r="D427" s="119">
        <v>499.63333333333338</v>
      </c>
      <c r="E427" s="119">
        <v>484.36666666666679</v>
      </c>
      <c r="F427" s="119">
        <v>475.33333333333343</v>
      </c>
      <c r="G427" s="119">
        <v>460.06666666666683</v>
      </c>
      <c r="H427" s="119">
        <v>508.66666666666674</v>
      </c>
      <c r="I427" s="119">
        <v>523.93333333333328</v>
      </c>
      <c r="J427" s="119">
        <v>532.9666666666667</v>
      </c>
      <c r="K427" s="118">
        <v>514.9</v>
      </c>
      <c r="L427" s="118">
        <v>490.6</v>
      </c>
      <c r="M427" s="118">
        <v>2.6034999999999999</v>
      </c>
    </row>
    <row r="428" spans="1:13">
      <c r="A428" s="65">
        <v>419</v>
      </c>
      <c r="B428" s="118" t="s">
        <v>1792</v>
      </c>
      <c r="C428" s="121">
        <v>1243.1500000000001</v>
      </c>
      <c r="D428" s="119">
        <v>1242.8333333333333</v>
      </c>
      <c r="E428" s="119">
        <v>1225.6666666666665</v>
      </c>
      <c r="F428" s="119">
        <v>1208.1833333333332</v>
      </c>
      <c r="G428" s="119">
        <v>1191.0166666666664</v>
      </c>
      <c r="H428" s="119">
        <v>1260.3166666666666</v>
      </c>
      <c r="I428" s="119">
        <v>1277.4833333333331</v>
      </c>
      <c r="J428" s="119">
        <v>1294.9666666666667</v>
      </c>
      <c r="K428" s="118">
        <v>1260</v>
      </c>
      <c r="L428" s="118">
        <v>1225.3499999999999</v>
      </c>
      <c r="M428" s="118">
        <v>7.7240000000000003E-2</v>
      </c>
    </row>
    <row r="429" spans="1:13">
      <c r="A429" s="65">
        <v>420</v>
      </c>
      <c r="B429" s="118" t="s">
        <v>1796</v>
      </c>
      <c r="C429" s="121">
        <v>326.8</v>
      </c>
      <c r="D429" s="119">
        <v>330.01666666666665</v>
      </c>
      <c r="E429" s="119">
        <v>319.7833333333333</v>
      </c>
      <c r="F429" s="119">
        <v>312.76666666666665</v>
      </c>
      <c r="G429" s="119">
        <v>302.5333333333333</v>
      </c>
      <c r="H429" s="119">
        <v>337.0333333333333</v>
      </c>
      <c r="I429" s="119">
        <v>347.26666666666665</v>
      </c>
      <c r="J429" s="119">
        <v>354.2833333333333</v>
      </c>
      <c r="K429" s="118">
        <v>340.25</v>
      </c>
      <c r="L429" s="118">
        <v>323</v>
      </c>
      <c r="M429" s="118">
        <v>4.44862</v>
      </c>
    </row>
    <row r="430" spans="1:13">
      <c r="A430" s="65">
        <v>421</v>
      </c>
      <c r="B430" s="118" t="s">
        <v>213</v>
      </c>
      <c r="C430" s="121">
        <v>17.899999999999999</v>
      </c>
      <c r="D430" s="119">
        <v>17.933333333333334</v>
      </c>
      <c r="E430" s="119">
        <v>17.816666666666666</v>
      </c>
      <c r="F430" s="119">
        <v>17.733333333333334</v>
      </c>
      <c r="G430" s="119">
        <v>17.616666666666667</v>
      </c>
      <c r="H430" s="119">
        <v>18.016666666666666</v>
      </c>
      <c r="I430" s="119">
        <v>18.133333333333333</v>
      </c>
      <c r="J430" s="119">
        <v>18.216666666666665</v>
      </c>
      <c r="K430" s="118">
        <v>18.05</v>
      </c>
      <c r="L430" s="118">
        <v>17.850000000000001</v>
      </c>
      <c r="M430" s="118">
        <v>45.232149999999997</v>
      </c>
    </row>
    <row r="431" spans="1:13">
      <c r="A431" s="65">
        <v>422</v>
      </c>
      <c r="B431" s="118" t="s">
        <v>1801</v>
      </c>
      <c r="C431" s="121">
        <v>384.65</v>
      </c>
      <c r="D431" s="119">
        <v>379.45</v>
      </c>
      <c r="E431" s="119">
        <v>365.29999999999995</v>
      </c>
      <c r="F431" s="119">
        <v>345.95</v>
      </c>
      <c r="G431" s="119">
        <v>331.79999999999995</v>
      </c>
      <c r="H431" s="119">
        <v>398.79999999999995</v>
      </c>
      <c r="I431" s="119">
        <v>412.94999999999993</v>
      </c>
      <c r="J431" s="119">
        <v>432.29999999999995</v>
      </c>
      <c r="K431" s="118">
        <v>393.6</v>
      </c>
      <c r="L431" s="118">
        <v>360.1</v>
      </c>
      <c r="M431" s="118">
        <v>14.155670000000001</v>
      </c>
    </row>
    <row r="432" spans="1:13">
      <c r="A432" s="65">
        <v>423</v>
      </c>
      <c r="B432" s="118" t="s">
        <v>2543</v>
      </c>
      <c r="C432" s="121">
        <v>38.700000000000003</v>
      </c>
      <c r="D432" s="119">
        <v>39.016666666666673</v>
      </c>
      <c r="E432" s="119">
        <v>38.083333333333343</v>
      </c>
      <c r="F432" s="119">
        <v>37.466666666666669</v>
      </c>
      <c r="G432" s="119">
        <v>36.533333333333339</v>
      </c>
      <c r="H432" s="119">
        <v>39.633333333333347</v>
      </c>
      <c r="I432" s="119">
        <v>40.56666666666667</v>
      </c>
      <c r="J432" s="119">
        <v>41.183333333333351</v>
      </c>
      <c r="K432" s="118">
        <v>39.950000000000003</v>
      </c>
      <c r="L432" s="118">
        <v>38.4</v>
      </c>
      <c r="M432" s="118">
        <v>9.7986000000000004</v>
      </c>
    </row>
    <row r="433" spans="1:13">
      <c r="A433" s="65">
        <v>424</v>
      </c>
      <c r="B433" s="118" t="s">
        <v>1810</v>
      </c>
      <c r="C433" s="121">
        <v>49.95</v>
      </c>
      <c r="D433" s="119">
        <v>50.333333333333336</v>
      </c>
      <c r="E433" s="119">
        <v>49.016666666666673</v>
      </c>
      <c r="F433" s="119">
        <v>48.083333333333336</v>
      </c>
      <c r="G433" s="119">
        <v>46.766666666666673</v>
      </c>
      <c r="H433" s="119">
        <v>51.266666666666673</v>
      </c>
      <c r="I433" s="119">
        <v>52.583333333333336</v>
      </c>
      <c r="J433" s="119">
        <v>53.516666666666673</v>
      </c>
      <c r="K433" s="118">
        <v>51.65</v>
      </c>
      <c r="L433" s="118">
        <v>49.4</v>
      </c>
      <c r="M433" s="118">
        <v>30.53387</v>
      </c>
    </row>
    <row r="434" spans="1:13">
      <c r="A434" s="65">
        <v>425</v>
      </c>
      <c r="B434" s="118" t="s">
        <v>230</v>
      </c>
      <c r="C434" s="121">
        <v>1933.9</v>
      </c>
      <c r="D434" s="119">
        <v>1911.3</v>
      </c>
      <c r="E434" s="119">
        <v>1882.6</v>
      </c>
      <c r="F434" s="119">
        <v>1831.3</v>
      </c>
      <c r="G434" s="119">
        <v>1802.6</v>
      </c>
      <c r="H434" s="119">
        <v>1962.6</v>
      </c>
      <c r="I434" s="119">
        <v>1991.3000000000002</v>
      </c>
      <c r="J434" s="119">
        <v>2042.6</v>
      </c>
      <c r="K434" s="118">
        <v>1940</v>
      </c>
      <c r="L434" s="118">
        <v>1860</v>
      </c>
      <c r="M434" s="118">
        <v>5.3788400000000003</v>
      </c>
    </row>
    <row r="435" spans="1:13">
      <c r="A435" s="65">
        <v>426</v>
      </c>
      <c r="B435" s="118" t="s">
        <v>140</v>
      </c>
      <c r="C435" s="121">
        <v>1320.1</v>
      </c>
      <c r="D435" s="119">
        <v>1323.7</v>
      </c>
      <c r="E435" s="119">
        <v>1292.5</v>
      </c>
      <c r="F435" s="119">
        <v>1264.8999999999999</v>
      </c>
      <c r="G435" s="119">
        <v>1233.6999999999998</v>
      </c>
      <c r="H435" s="119">
        <v>1351.3000000000002</v>
      </c>
      <c r="I435" s="119">
        <v>1382.5000000000005</v>
      </c>
      <c r="J435" s="119">
        <v>1410.1000000000004</v>
      </c>
      <c r="K435" s="118">
        <v>1354.9</v>
      </c>
      <c r="L435" s="118">
        <v>1296.0999999999999</v>
      </c>
      <c r="M435" s="118">
        <v>11.52891</v>
      </c>
    </row>
    <row r="436" spans="1:13">
      <c r="A436" s="65">
        <v>427</v>
      </c>
      <c r="B436" s="118" t="s">
        <v>2457</v>
      </c>
      <c r="C436" s="121">
        <v>111.5</v>
      </c>
      <c r="D436" s="119">
        <v>111.93333333333334</v>
      </c>
      <c r="E436" s="119">
        <v>110.61666666666667</v>
      </c>
      <c r="F436" s="119">
        <v>109.73333333333333</v>
      </c>
      <c r="G436" s="119">
        <v>108.41666666666667</v>
      </c>
      <c r="H436" s="119">
        <v>112.81666666666668</v>
      </c>
      <c r="I436" s="119">
        <v>114.13333333333334</v>
      </c>
      <c r="J436" s="119">
        <v>115.01666666666668</v>
      </c>
      <c r="K436" s="118">
        <v>113.25</v>
      </c>
      <c r="L436" s="118">
        <v>111.05</v>
      </c>
      <c r="M436" s="118">
        <v>0.22234999999999999</v>
      </c>
    </row>
    <row r="437" spans="1:13">
      <c r="A437" s="65">
        <v>428</v>
      </c>
      <c r="B437" s="118" t="s">
        <v>375</v>
      </c>
      <c r="C437" s="121">
        <v>362.8</v>
      </c>
      <c r="D437" s="119">
        <v>361.4666666666667</v>
      </c>
      <c r="E437" s="119">
        <v>357.93333333333339</v>
      </c>
      <c r="F437" s="119">
        <v>353.06666666666672</v>
      </c>
      <c r="G437" s="119">
        <v>349.53333333333342</v>
      </c>
      <c r="H437" s="119">
        <v>366.33333333333337</v>
      </c>
      <c r="I437" s="119">
        <v>369.86666666666667</v>
      </c>
      <c r="J437" s="119">
        <v>374.73333333333335</v>
      </c>
      <c r="K437" s="118">
        <v>365</v>
      </c>
      <c r="L437" s="118">
        <v>356.6</v>
      </c>
      <c r="M437" s="118">
        <v>9.7736499999999999</v>
      </c>
    </row>
    <row r="438" spans="1:13">
      <c r="A438" s="65">
        <v>429</v>
      </c>
      <c r="B438" s="118" t="s">
        <v>1826</v>
      </c>
      <c r="C438" s="121">
        <v>432.7</v>
      </c>
      <c r="D438" s="119">
        <v>432.56666666666666</v>
      </c>
      <c r="E438" s="119">
        <v>430.13333333333333</v>
      </c>
      <c r="F438" s="119">
        <v>427.56666666666666</v>
      </c>
      <c r="G438" s="119">
        <v>425.13333333333333</v>
      </c>
      <c r="H438" s="119">
        <v>435.13333333333333</v>
      </c>
      <c r="I438" s="119">
        <v>437.56666666666661</v>
      </c>
      <c r="J438" s="119">
        <v>440.13333333333333</v>
      </c>
      <c r="K438" s="118">
        <v>435</v>
      </c>
      <c r="L438" s="118">
        <v>430</v>
      </c>
      <c r="M438" s="118">
        <v>0.33650999999999998</v>
      </c>
    </row>
    <row r="439" spans="1:13">
      <c r="A439" s="65">
        <v>430</v>
      </c>
      <c r="B439" s="118" t="s">
        <v>1836</v>
      </c>
      <c r="C439" s="121">
        <v>645.04999999999995</v>
      </c>
      <c r="D439" s="119">
        <v>645.2166666666667</v>
      </c>
      <c r="E439" s="119">
        <v>635.43333333333339</v>
      </c>
      <c r="F439" s="119">
        <v>625.81666666666672</v>
      </c>
      <c r="G439" s="119">
        <v>616.03333333333342</v>
      </c>
      <c r="H439" s="119">
        <v>654.83333333333337</v>
      </c>
      <c r="I439" s="119">
        <v>664.61666666666667</v>
      </c>
      <c r="J439" s="119">
        <v>674.23333333333335</v>
      </c>
      <c r="K439" s="118">
        <v>655</v>
      </c>
      <c r="L439" s="118">
        <v>635.6</v>
      </c>
      <c r="M439" s="118">
        <v>0.74334999999999996</v>
      </c>
    </row>
    <row r="440" spans="1:13">
      <c r="A440" s="65">
        <v>431</v>
      </c>
      <c r="B440" s="118" t="s">
        <v>142</v>
      </c>
      <c r="C440" s="121">
        <v>601.79999999999995</v>
      </c>
      <c r="D440" s="119">
        <v>590.63333333333333</v>
      </c>
      <c r="E440" s="119">
        <v>571.26666666666665</v>
      </c>
      <c r="F440" s="119">
        <v>540.73333333333335</v>
      </c>
      <c r="G440" s="119">
        <v>521.36666666666667</v>
      </c>
      <c r="H440" s="119">
        <v>621.16666666666663</v>
      </c>
      <c r="I440" s="119">
        <v>640.53333333333319</v>
      </c>
      <c r="J440" s="119">
        <v>671.06666666666661</v>
      </c>
      <c r="K440" s="118">
        <v>610</v>
      </c>
      <c r="L440" s="118">
        <v>560.1</v>
      </c>
      <c r="M440" s="118">
        <v>250.01972000000001</v>
      </c>
    </row>
    <row r="441" spans="1:13">
      <c r="A441" s="65">
        <v>432</v>
      </c>
      <c r="B441" s="118" t="s">
        <v>1842</v>
      </c>
      <c r="C441" s="121">
        <v>463.7</v>
      </c>
      <c r="D441" s="119">
        <v>462.8</v>
      </c>
      <c r="E441" s="119">
        <v>458.6</v>
      </c>
      <c r="F441" s="119">
        <v>453.5</v>
      </c>
      <c r="G441" s="119">
        <v>449.3</v>
      </c>
      <c r="H441" s="119">
        <v>467.90000000000003</v>
      </c>
      <c r="I441" s="119">
        <v>472.09999999999997</v>
      </c>
      <c r="J441" s="119">
        <v>477.20000000000005</v>
      </c>
      <c r="K441" s="118">
        <v>467</v>
      </c>
      <c r="L441" s="118">
        <v>457.7</v>
      </c>
      <c r="M441" s="118">
        <v>0.97392999999999996</v>
      </c>
    </row>
    <row r="442" spans="1:13">
      <c r="A442" s="65">
        <v>433</v>
      </c>
      <c r="B442" s="118" t="s">
        <v>143</v>
      </c>
      <c r="C442" s="121">
        <v>778.95</v>
      </c>
      <c r="D442" s="119">
        <v>771.88333333333321</v>
      </c>
      <c r="E442" s="119">
        <v>760.86666666666645</v>
      </c>
      <c r="F442" s="119">
        <v>742.78333333333319</v>
      </c>
      <c r="G442" s="119">
        <v>731.76666666666642</v>
      </c>
      <c r="H442" s="119">
        <v>789.96666666666647</v>
      </c>
      <c r="I442" s="119">
        <v>800.98333333333335</v>
      </c>
      <c r="J442" s="119">
        <v>819.06666666666649</v>
      </c>
      <c r="K442" s="118">
        <v>782.9</v>
      </c>
      <c r="L442" s="118">
        <v>753.8</v>
      </c>
      <c r="M442" s="118">
        <v>35.885300000000001</v>
      </c>
    </row>
    <row r="443" spans="1:13">
      <c r="A443" s="65">
        <v>434</v>
      </c>
      <c r="B443" s="118" t="s">
        <v>1850</v>
      </c>
      <c r="C443" s="121">
        <v>1183</v>
      </c>
      <c r="D443" s="119">
        <v>1170.9833333333333</v>
      </c>
      <c r="E443" s="119">
        <v>1157.0166666666667</v>
      </c>
      <c r="F443" s="119">
        <v>1131.0333333333333</v>
      </c>
      <c r="G443" s="119">
        <v>1117.0666666666666</v>
      </c>
      <c r="H443" s="119">
        <v>1196.9666666666667</v>
      </c>
      <c r="I443" s="119">
        <v>1210.9333333333334</v>
      </c>
      <c r="J443" s="119">
        <v>1236.9166666666667</v>
      </c>
      <c r="K443" s="118">
        <v>1184.95</v>
      </c>
      <c r="L443" s="118">
        <v>1145</v>
      </c>
      <c r="M443" s="118">
        <v>0.21828</v>
      </c>
    </row>
    <row r="444" spans="1:13">
      <c r="A444" s="65">
        <v>435</v>
      </c>
      <c r="B444" s="118" t="s">
        <v>379</v>
      </c>
      <c r="C444" s="121">
        <v>236.75</v>
      </c>
      <c r="D444" s="119">
        <v>234.16666666666666</v>
      </c>
      <c r="E444" s="119">
        <v>229.38333333333333</v>
      </c>
      <c r="F444" s="119">
        <v>222.01666666666668</v>
      </c>
      <c r="G444" s="119">
        <v>217.23333333333335</v>
      </c>
      <c r="H444" s="119">
        <v>241.5333333333333</v>
      </c>
      <c r="I444" s="119">
        <v>246.31666666666666</v>
      </c>
      <c r="J444" s="119">
        <v>253.68333333333328</v>
      </c>
      <c r="K444" s="118">
        <v>238.95</v>
      </c>
      <c r="L444" s="118">
        <v>226.8</v>
      </c>
      <c r="M444" s="118">
        <v>5.7376500000000004</v>
      </c>
    </row>
    <row r="445" spans="1:13">
      <c r="A445" s="65">
        <v>436</v>
      </c>
      <c r="B445" s="118" t="s">
        <v>1858</v>
      </c>
      <c r="C445" s="121">
        <v>7.15</v>
      </c>
      <c r="D445" s="119">
        <v>7.2</v>
      </c>
      <c r="E445" s="119">
        <v>7.1000000000000005</v>
      </c>
      <c r="F445" s="119">
        <v>7.0500000000000007</v>
      </c>
      <c r="G445" s="119">
        <v>6.9500000000000011</v>
      </c>
      <c r="H445" s="119">
        <v>7.25</v>
      </c>
      <c r="I445" s="119">
        <v>7.35</v>
      </c>
      <c r="J445" s="119">
        <v>7.3999999999999995</v>
      </c>
      <c r="K445" s="118">
        <v>7.3</v>
      </c>
      <c r="L445" s="118">
        <v>7.15</v>
      </c>
      <c r="M445" s="118">
        <v>131.99710999999999</v>
      </c>
    </row>
    <row r="446" spans="1:13">
      <c r="A446" s="65">
        <v>437</v>
      </c>
      <c r="B446" s="118" t="s">
        <v>1860</v>
      </c>
      <c r="C446" s="121">
        <v>159.19999999999999</v>
      </c>
      <c r="D446" s="119">
        <v>159.58333333333334</v>
      </c>
      <c r="E446" s="119">
        <v>158.41666666666669</v>
      </c>
      <c r="F446" s="119">
        <v>157.63333333333335</v>
      </c>
      <c r="G446" s="119">
        <v>156.4666666666667</v>
      </c>
      <c r="H446" s="119">
        <v>160.36666666666667</v>
      </c>
      <c r="I446" s="119">
        <v>161.53333333333336</v>
      </c>
      <c r="J446" s="119">
        <v>162.31666666666666</v>
      </c>
      <c r="K446" s="118">
        <v>160.75</v>
      </c>
      <c r="L446" s="118">
        <v>158.80000000000001</v>
      </c>
      <c r="M446" s="118">
        <v>1.0789299999999999</v>
      </c>
    </row>
    <row r="447" spans="1:13">
      <c r="A447" s="65">
        <v>438</v>
      </c>
      <c r="B447" s="118" t="s">
        <v>1866</v>
      </c>
      <c r="C447" s="121">
        <v>1091.3499999999999</v>
      </c>
      <c r="D447" s="119">
        <v>1091.6833333333334</v>
      </c>
      <c r="E447" s="119">
        <v>1083.4666666666667</v>
      </c>
      <c r="F447" s="119">
        <v>1075.5833333333333</v>
      </c>
      <c r="G447" s="119">
        <v>1067.3666666666666</v>
      </c>
      <c r="H447" s="119">
        <v>1099.5666666666668</v>
      </c>
      <c r="I447" s="119">
        <v>1107.7833333333335</v>
      </c>
      <c r="J447" s="119">
        <v>1115.666666666667</v>
      </c>
      <c r="K447" s="118">
        <v>1099.9000000000001</v>
      </c>
      <c r="L447" s="118">
        <v>1083.8</v>
      </c>
      <c r="M447" s="118">
        <v>0.20683000000000001</v>
      </c>
    </row>
    <row r="448" spans="1:13">
      <c r="A448" s="65">
        <v>439</v>
      </c>
      <c r="B448" s="118" t="s">
        <v>144</v>
      </c>
      <c r="C448" s="121">
        <v>38.6</v>
      </c>
      <c r="D448" s="119">
        <v>38.983333333333341</v>
      </c>
      <c r="E448" s="119">
        <v>38.01666666666668</v>
      </c>
      <c r="F448" s="119">
        <v>37.433333333333337</v>
      </c>
      <c r="G448" s="119">
        <v>36.466666666666676</v>
      </c>
      <c r="H448" s="119">
        <v>39.566666666666684</v>
      </c>
      <c r="I448" s="119">
        <v>40.533333333333339</v>
      </c>
      <c r="J448" s="119">
        <v>41.116666666666688</v>
      </c>
      <c r="K448" s="118">
        <v>39.950000000000003</v>
      </c>
      <c r="L448" s="118">
        <v>38.4</v>
      </c>
      <c r="M448" s="118">
        <v>48.282170000000001</v>
      </c>
    </row>
    <row r="449" spans="1:13">
      <c r="A449" s="65">
        <v>440</v>
      </c>
      <c r="B449" s="118" t="s">
        <v>1871</v>
      </c>
      <c r="C449" s="121">
        <v>575</v>
      </c>
      <c r="D449" s="119">
        <v>569</v>
      </c>
      <c r="E449" s="119">
        <v>561</v>
      </c>
      <c r="F449" s="119">
        <v>547</v>
      </c>
      <c r="G449" s="119">
        <v>539</v>
      </c>
      <c r="H449" s="119">
        <v>583</v>
      </c>
      <c r="I449" s="119">
        <v>591</v>
      </c>
      <c r="J449" s="119">
        <v>605</v>
      </c>
      <c r="K449" s="118">
        <v>577</v>
      </c>
      <c r="L449" s="118">
        <v>555</v>
      </c>
      <c r="M449" s="118">
        <v>1.9582999999999999</v>
      </c>
    </row>
    <row r="450" spans="1:13">
      <c r="A450" s="65">
        <v>441</v>
      </c>
      <c r="B450" s="118" t="s">
        <v>1875</v>
      </c>
      <c r="C450" s="121">
        <v>208.75</v>
      </c>
      <c r="D450" s="119">
        <v>208.70000000000002</v>
      </c>
      <c r="E450" s="119">
        <v>205.05000000000004</v>
      </c>
      <c r="F450" s="119">
        <v>201.35000000000002</v>
      </c>
      <c r="G450" s="119">
        <v>197.70000000000005</v>
      </c>
      <c r="H450" s="119">
        <v>212.40000000000003</v>
      </c>
      <c r="I450" s="119">
        <v>216.05</v>
      </c>
      <c r="J450" s="119">
        <v>219.75000000000003</v>
      </c>
      <c r="K450" s="118">
        <v>212.35</v>
      </c>
      <c r="L450" s="118">
        <v>205</v>
      </c>
      <c r="M450" s="118">
        <v>1.8152999999999999</v>
      </c>
    </row>
    <row r="451" spans="1:13">
      <c r="A451" s="65">
        <v>442</v>
      </c>
      <c r="B451" s="118" t="s">
        <v>145</v>
      </c>
      <c r="C451" s="121">
        <v>677.75</v>
      </c>
      <c r="D451" s="119">
        <v>669.6</v>
      </c>
      <c r="E451" s="119">
        <v>656.40000000000009</v>
      </c>
      <c r="F451" s="119">
        <v>635.05000000000007</v>
      </c>
      <c r="G451" s="119">
        <v>621.85000000000014</v>
      </c>
      <c r="H451" s="119">
        <v>690.95</v>
      </c>
      <c r="I451" s="119">
        <v>704.15000000000009</v>
      </c>
      <c r="J451" s="119">
        <v>725.5</v>
      </c>
      <c r="K451" s="118">
        <v>682.8</v>
      </c>
      <c r="L451" s="118">
        <v>648.25</v>
      </c>
      <c r="M451" s="118">
        <v>28.17869</v>
      </c>
    </row>
    <row r="452" spans="1:13">
      <c r="A452" s="65">
        <v>443</v>
      </c>
      <c r="B452" s="118" t="s">
        <v>1882</v>
      </c>
      <c r="C452" s="121">
        <v>111.15</v>
      </c>
      <c r="D452" s="119">
        <v>111.48333333333333</v>
      </c>
      <c r="E452" s="119">
        <v>110.16666666666667</v>
      </c>
      <c r="F452" s="119">
        <v>109.18333333333334</v>
      </c>
      <c r="G452" s="119">
        <v>107.86666666666667</v>
      </c>
      <c r="H452" s="119">
        <v>112.46666666666667</v>
      </c>
      <c r="I452" s="119">
        <v>113.78333333333333</v>
      </c>
      <c r="J452" s="119">
        <v>114.76666666666667</v>
      </c>
      <c r="K452" s="118">
        <v>112.8</v>
      </c>
      <c r="L452" s="118">
        <v>110.5</v>
      </c>
      <c r="M452" s="118">
        <v>1.50563</v>
      </c>
    </row>
    <row r="453" spans="1:13">
      <c r="A453" s="65">
        <v>444</v>
      </c>
      <c r="B453" s="118" t="s">
        <v>146</v>
      </c>
      <c r="C453" s="121">
        <v>565.65</v>
      </c>
      <c r="D453" s="119">
        <v>563.66666666666663</v>
      </c>
      <c r="E453" s="119">
        <v>555.33333333333326</v>
      </c>
      <c r="F453" s="119">
        <v>545.01666666666665</v>
      </c>
      <c r="G453" s="119">
        <v>536.68333333333328</v>
      </c>
      <c r="H453" s="119">
        <v>573.98333333333323</v>
      </c>
      <c r="I453" s="119">
        <v>582.31666666666649</v>
      </c>
      <c r="J453" s="119">
        <v>592.63333333333321</v>
      </c>
      <c r="K453" s="118">
        <v>572</v>
      </c>
      <c r="L453" s="118">
        <v>553.35</v>
      </c>
      <c r="M453" s="118">
        <v>2.7111700000000001</v>
      </c>
    </row>
    <row r="454" spans="1:13">
      <c r="A454" s="65">
        <v>445</v>
      </c>
      <c r="B454" s="118" t="s">
        <v>357</v>
      </c>
      <c r="C454" s="121">
        <v>1434.1</v>
      </c>
      <c r="D454" s="119">
        <v>1426.8166666666666</v>
      </c>
      <c r="E454" s="119">
        <v>1413.6333333333332</v>
      </c>
      <c r="F454" s="119">
        <v>1393.1666666666665</v>
      </c>
      <c r="G454" s="119">
        <v>1379.9833333333331</v>
      </c>
      <c r="H454" s="119">
        <v>1447.2833333333333</v>
      </c>
      <c r="I454" s="119">
        <v>1460.4666666666667</v>
      </c>
      <c r="J454" s="119">
        <v>1480.9333333333334</v>
      </c>
      <c r="K454" s="118">
        <v>1440</v>
      </c>
      <c r="L454" s="118">
        <v>1406.35</v>
      </c>
      <c r="M454" s="118">
        <v>8.7356200000000008</v>
      </c>
    </row>
    <row r="455" spans="1:13">
      <c r="A455" s="65">
        <v>446</v>
      </c>
      <c r="B455" s="118" t="s">
        <v>147</v>
      </c>
      <c r="C455" s="121">
        <v>237.55</v>
      </c>
      <c r="D455" s="119">
        <v>237.01666666666665</v>
      </c>
      <c r="E455" s="119">
        <v>235.5333333333333</v>
      </c>
      <c r="F455" s="119">
        <v>233.51666666666665</v>
      </c>
      <c r="G455" s="119">
        <v>232.0333333333333</v>
      </c>
      <c r="H455" s="119">
        <v>239.0333333333333</v>
      </c>
      <c r="I455" s="119">
        <v>240.51666666666665</v>
      </c>
      <c r="J455" s="119">
        <v>242.5333333333333</v>
      </c>
      <c r="K455" s="118">
        <v>238.5</v>
      </c>
      <c r="L455" s="118">
        <v>235</v>
      </c>
      <c r="M455" s="118">
        <v>18.852879999999999</v>
      </c>
    </row>
    <row r="456" spans="1:13">
      <c r="A456" s="65">
        <v>447</v>
      </c>
      <c r="B456" s="118" t="s">
        <v>1887</v>
      </c>
      <c r="C456" s="121">
        <v>796.95</v>
      </c>
      <c r="D456" s="119">
        <v>798.65</v>
      </c>
      <c r="E456" s="119">
        <v>793.3</v>
      </c>
      <c r="F456" s="119">
        <v>789.65</v>
      </c>
      <c r="G456" s="119">
        <v>784.3</v>
      </c>
      <c r="H456" s="119">
        <v>802.3</v>
      </c>
      <c r="I456" s="119">
        <v>807.65000000000009</v>
      </c>
      <c r="J456" s="119">
        <v>811.3</v>
      </c>
      <c r="K456" s="118">
        <v>804</v>
      </c>
      <c r="L456" s="118">
        <v>795</v>
      </c>
      <c r="M456" s="118">
        <v>0.14154</v>
      </c>
    </row>
    <row r="457" spans="1:13">
      <c r="A457" s="65">
        <v>448</v>
      </c>
      <c r="B457" s="118" t="s">
        <v>148</v>
      </c>
      <c r="C457" s="121">
        <v>248.8</v>
      </c>
      <c r="D457" s="119">
        <v>248.61666666666665</v>
      </c>
      <c r="E457" s="119">
        <v>247.3833333333333</v>
      </c>
      <c r="F457" s="119">
        <v>245.96666666666664</v>
      </c>
      <c r="G457" s="119">
        <v>244.73333333333329</v>
      </c>
      <c r="H457" s="119">
        <v>250.0333333333333</v>
      </c>
      <c r="I457" s="119">
        <v>251.26666666666665</v>
      </c>
      <c r="J457" s="119">
        <v>252.68333333333331</v>
      </c>
      <c r="K457" s="118">
        <v>249.85</v>
      </c>
      <c r="L457" s="118">
        <v>247.2</v>
      </c>
      <c r="M457" s="118">
        <v>91.710329999999999</v>
      </c>
    </row>
    <row r="458" spans="1:13">
      <c r="A458" s="65">
        <v>449</v>
      </c>
      <c r="B458" s="118" t="s">
        <v>149</v>
      </c>
      <c r="C458" s="121">
        <v>135.44999999999999</v>
      </c>
      <c r="D458" s="119">
        <v>135.85</v>
      </c>
      <c r="E458" s="119">
        <v>134.69999999999999</v>
      </c>
      <c r="F458" s="119">
        <v>133.94999999999999</v>
      </c>
      <c r="G458" s="119">
        <v>132.79999999999998</v>
      </c>
      <c r="H458" s="119">
        <v>136.6</v>
      </c>
      <c r="I458" s="119">
        <v>137.75000000000003</v>
      </c>
      <c r="J458" s="119">
        <v>138.5</v>
      </c>
      <c r="K458" s="118">
        <v>137</v>
      </c>
      <c r="L458" s="118">
        <v>135.1</v>
      </c>
      <c r="M458" s="118">
        <v>21.16264</v>
      </c>
    </row>
    <row r="459" spans="1:13">
      <c r="A459" s="65">
        <v>450</v>
      </c>
      <c r="B459" s="118" t="s">
        <v>150</v>
      </c>
      <c r="C459" s="121">
        <v>68.75</v>
      </c>
      <c r="D459" s="119">
        <v>68.966666666666669</v>
      </c>
      <c r="E459" s="119">
        <v>68.38333333333334</v>
      </c>
      <c r="F459" s="119">
        <v>68.016666666666666</v>
      </c>
      <c r="G459" s="119">
        <v>67.433333333333337</v>
      </c>
      <c r="H459" s="119">
        <v>69.333333333333343</v>
      </c>
      <c r="I459" s="119">
        <v>69.916666666666657</v>
      </c>
      <c r="J459" s="119">
        <v>70.283333333333346</v>
      </c>
      <c r="K459" s="118">
        <v>69.55</v>
      </c>
      <c r="L459" s="118">
        <v>68.599999999999994</v>
      </c>
      <c r="M459" s="118">
        <v>15.29387</v>
      </c>
    </row>
    <row r="460" spans="1:13">
      <c r="A460" s="65">
        <v>451</v>
      </c>
      <c r="B460" s="118" t="s">
        <v>1894</v>
      </c>
      <c r="C460" s="121">
        <v>871.25</v>
      </c>
      <c r="D460" s="119">
        <v>873.41666666666663</v>
      </c>
      <c r="E460" s="119">
        <v>863.83333333333326</v>
      </c>
      <c r="F460" s="119">
        <v>856.41666666666663</v>
      </c>
      <c r="G460" s="119">
        <v>846.83333333333326</v>
      </c>
      <c r="H460" s="119">
        <v>880.83333333333326</v>
      </c>
      <c r="I460" s="119">
        <v>890.41666666666652</v>
      </c>
      <c r="J460" s="119">
        <v>897.83333333333326</v>
      </c>
      <c r="K460" s="118">
        <v>883</v>
      </c>
      <c r="L460" s="118">
        <v>866</v>
      </c>
      <c r="M460" s="118">
        <v>0.65832999999999997</v>
      </c>
    </row>
    <row r="461" spans="1:13">
      <c r="A461" s="65">
        <v>452</v>
      </c>
      <c r="B461" s="118" t="s">
        <v>151</v>
      </c>
      <c r="C461" s="121">
        <v>578.95000000000005</v>
      </c>
      <c r="D461" s="119">
        <v>576.16666666666663</v>
      </c>
      <c r="E461" s="119">
        <v>565.33333333333326</v>
      </c>
      <c r="F461" s="119">
        <v>551.71666666666658</v>
      </c>
      <c r="G461" s="119">
        <v>540.88333333333321</v>
      </c>
      <c r="H461" s="119">
        <v>589.7833333333333</v>
      </c>
      <c r="I461" s="119">
        <v>600.61666666666656</v>
      </c>
      <c r="J461" s="119">
        <v>614.23333333333335</v>
      </c>
      <c r="K461" s="118">
        <v>587</v>
      </c>
      <c r="L461" s="118">
        <v>562.54999999999995</v>
      </c>
      <c r="M461" s="118">
        <v>240.3056</v>
      </c>
    </row>
    <row r="462" spans="1:13">
      <c r="A462" s="65">
        <v>453</v>
      </c>
      <c r="B462" s="118" t="s">
        <v>152</v>
      </c>
      <c r="C462" s="121">
        <v>2003.55</v>
      </c>
      <c r="D462" s="119">
        <v>2003.5166666666664</v>
      </c>
      <c r="E462" s="119">
        <v>1982.4333333333329</v>
      </c>
      <c r="F462" s="119">
        <v>1961.3166666666666</v>
      </c>
      <c r="G462" s="119">
        <v>1940.2333333333331</v>
      </c>
      <c r="H462" s="119">
        <v>2024.6333333333328</v>
      </c>
      <c r="I462" s="119">
        <v>2045.7166666666662</v>
      </c>
      <c r="J462" s="119">
        <v>2066.8333333333326</v>
      </c>
      <c r="K462" s="118">
        <v>2024.6</v>
      </c>
      <c r="L462" s="118">
        <v>1982.4</v>
      </c>
      <c r="M462" s="118">
        <v>33.117649999999998</v>
      </c>
    </row>
    <row r="463" spans="1:13">
      <c r="A463" s="65">
        <v>454</v>
      </c>
      <c r="B463" s="118" t="s">
        <v>153</v>
      </c>
      <c r="C463" s="121">
        <v>672.8</v>
      </c>
      <c r="D463" s="119">
        <v>670.26666666666665</v>
      </c>
      <c r="E463" s="119">
        <v>663.0333333333333</v>
      </c>
      <c r="F463" s="119">
        <v>653.26666666666665</v>
      </c>
      <c r="G463" s="119">
        <v>646.0333333333333</v>
      </c>
      <c r="H463" s="119">
        <v>680.0333333333333</v>
      </c>
      <c r="I463" s="119">
        <v>687.26666666666665</v>
      </c>
      <c r="J463" s="119">
        <v>697.0333333333333</v>
      </c>
      <c r="K463" s="118">
        <v>677.5</v>
      </c>
      <c r="L463" s="118">
        <v>660.5</v>
      </c>
      <c r="M463" s="118">
        <v>55.297690000000003</v>
      </c>
    </row>
    <row r="464" spans="1:13">
      <c r="A464" s="65">
        <v>457</v>
      </c>
      <c r="B464" s="118" t="s">
        <v>1909</v>
      </c>
      <c r="C464" s="121">
        <v>70.3</v>
      </c>
      <c r="D464" s="119">
        <v>70.55</v>
      </c>
      <c r="E464" s="119">
        <v>68.649999999999991</v>
      </c>
      <c r="F464" s="119">
        <v>67</v>
      </c>
      <c r="G464" s="119">
        <v>65.099999999999994</v>
      </c>
      <c r="H464" s="119">
        <v>72.199999999999989</v>
      </c>
      <c r="I464" s="119">
        <v>74.099999999999994</v>
      </c>
      <c r="J464" s="119">
        <v>75.749999999999986</v>
      </c>
      <c r="K464" s="118">
        <v>72.45</v>
      </c>
      <c r="L464" s="118">
        <v>68.900000000000006</v>
      </c>
      <c r="M464" s="118">
        <v>2.0157500000000002</v>
      </c>
    </row>
    <row r="465" spans="1:13">
      <c r="A465" s="65">
        <v>458</v>
      </c>
      <c r="B465" s="118" t="s">
        <v>215</v>
      </c>
      <c r="C465" s="121">
        <v>1035</v>
      </c>
      <c r="D465" s="119">
        <v>1043.2833333333335</v>
      </c>
      <c r="E465" s="119">
        <v>1022.7666666666671</v>
      </c>
      <c r="F465" s="119">
        <v>1010.5333333333335</v>
      </c>
      <c r="G465" s="119">
        <v>990.01666666666711</v>
      </c>
      <c r="H465" s="119">
        <v>1055.5166666666671</v>
      </c>
      <c r="I465" s="119">
        <v>1076.0333333333335</v>
      </c>
      <c r="J465" s="119">
        <v>1088.2666666666671</v>
      </c>
      <c r="K465" s="118">
        <v>1063.8</v>
      </c>
      <c r="L465" s="118">
        <v>1031.05</v>
      </c>
      <c r="M465" s="118">
        <v>0.45479999999999998</v>
      </c>
    </row>
    <row r="466" spans="1:13">
      <c r="A466" s="65">
        <v>459</v>
      </c>
      <c r="B466" s="118" t="s">
        <v>1918</v>
      </c>
      <c r="C466" s="121">
        <v>256.95</v>
      </c>
      <c r="D466" s="119">
        <v>257.48333333333335</v>
      </c>
      <c r="E466" s="119">
        <v>254.66666666666669</v>
      </c>
      <c r="F466" s="119">
        <v>252.38333333333333</v>
      </c>
      <c r="G466" s="119">
        <v>249.56666666666666</v>
      </c>
      <c r="H466" s="119">
        <v>259.76666666666671</v>
      </c>
      <c r="I466" s="119">
        <v>262.58333333333331</v>
      </c>
      <c r="J466" s="119">
        <v>264.86666666666673</v>
      </c>
      <c r="K466" s="118">
        <v>260.3</v>
      </c>
      <c r="L466" s="118">
        <v>255.2</v>
      </c>
      <c r="M466" s="118">
        <v>3.3683999999999998</v>
      </c>
    </row>
    <row r="467" spans="1:13">
      <c r="A467" s="65">
        <v>460</v>
      </c>
      <c r="B467" s="118" t="s">
        <v>1920</v>
      </c>
      <c r="C467" s="121">
        <v>610.54999999999995</v>
      </c>
      <c r="D467" s="119">
        <v>610.36666666666667</v>
      </c>
      <c r="E467" s="119">
        <v>598.2833333333333</v>
      </c>
      <c r="F467" s="119">
        <v>586.01666666666665</v>
      </c>
      <c r="G467" s="119">
        <v>573.93333333333328</v>
      </c>
      <c r="H467" s="119">
        <v>622.63333333333333</v>
      </c>
      <c r="I467" s="119">
        <v>634.71666666666658</v>
      </c>
      <c r="J467" s="119">
        <v>646.98333333333335</v>
      </c>
      <c r="K467" s="118">
        <v>622.45000000000005</v>
      </c>
      <c r="L467" s="118">
        <v>598.1</v>
      </c>
      <c r="M467" s="118">
        <v>0.52642999999999995</v>
      </c>
    </row>
    <row r="468" spans="1:13">
      <c r="A468" s="65">
        <v>461</v>
      </c>
      <c r="B468" s="118" t="s">
        <v>2596</v>
      </c>
      <c r="C468" s="121">
        <v>624.29999999999995</v>
      </c>
      <c r="D468" s="119">
        <v>619.74999999999989</v>
      </c>
      <c r="E468" s="119">
        <v>591.0999999999998</v>
      </c>
      <c r="F468" s="119">
        <v>557.89999999999986</v>
      </c>
      <c r="G468" s="119">
        <v>529.24999999999977</v>
      </c>
      <c r="H468" s="119">
        <v>652.94999999999982</v>
      </c>
      <c r="I468" s="119">
        <v>681.59999999999991</v>
      </c>
      <c r="J468" s="119">
        <v>714.79999999999984</v>
      </c>
      <c r="K468" s="118">
        <v>648.4</v>
      </c>
      <c r="L468" s="118">
        <v>586.54999999999995</v>
      </c>
      <c r="M468" s="118">
        <v>1.36453</v>
      </c>
    </row>
    <row r="469" spans="1:13">
      <c r="A469" s="65">
        <v>462</v>
      </c>
      <c r="B469" s="118" t="s">
        <v>1928</v>
      </c>
      <c r="C469" s="121">
        <v>145</v>
      </c>
      <c r="D469" s="119">
        <v>144.51666666666665</v>
      </c>
      <c r="E469" s="119">
        <v>143.33333333333331</v>
      </c>
      <c r="F469" s="119">
        <v>141.66666666666666</v>
      </c>
      <c r="G469" s="119">
        <v>140.48333333333332</v>
      </c>
      <c r="H469" s="119">
        <v>146.18333333333331</v>
      </c>
      <c r="I469" s="119">
        <v>147.36666666666665</v>
      </c>
      <c r="J469" s="119">
        <v>149.0333333333333</v>
      </c>
      <c r="K469" s="118">
        <v>145.69999999999999</v>
      </c>
      <c r="L469" s="118">
        <v>142.85</v>
      </c>
      <c r="M469" s="118">
        <v>0.92723</v>
      </c>
    </row>
    <row r="470" spans="1:13">
      <c r="A470" s="65">
        <v>463</v>
      </c>
      <c r="B470" s="118" t="s">
        <v>1930</v>
      </c>
      <c r="C470" s="121">
        <v>707.9</v>
      </c>
      <c r="D470" s="119">
        <v>708.68333333333339</v>
      </c>
      <c r="E470" s="119">
        <v>701.36666666666679</v>
      </c>
      <c r="F470" s="119">
        <v>694.83333333333337</v>
      </c>
      <c r="G470" s="119">
        <v>687.51666666666677</v>
      </c>
      <c r="H470" s="119">
        <v>715.21666666666681</v>
      </c>
      <c r="I470" s="119">
        <v>722.53333333333342</v>
      </c>
      <c r="J470" s="119">
        <v>729.06666666666683</v>
      </c>
      <c r="K470" s="118">
        <v>716</v>
      </c>
      <c r="L470" s="118">
        <v>702.15</v>
      </c>
      <c r="M470" s="118">
        <v>0.16950999999999999</v>
      </c>
    </row>
    <row r="471" spans="1:13">
      <c r="A471" s="65">
        <v>464</v>
      </c>
      <c r="B471" s="118" t="s">
        <v>154</v>
      </c>
      <c r="C471" s="121">
        <v>925.6</v>
      </c>
      <c r="D471" s="119">
        <v>922.21666666666658</v>
      </c>
      <c r="E471" s="119">
        <v>917.43333333333317</v>
      </c>
      <c r="F471" s="119">
        <v>909.26666666666654</v>
      </c>
      <c r="G471" s="119">
        <v>904.48333333333312</v>
      </c>
      <c r="H471" s="119">
        <v>930.38333333333321</v>
      </c>
      <c r="I471" s="119">
        <v>935.16666666666674</v>
      </c>
      <c r="J471" s="119">
        <v>943.33333333333326</v>
      </c>
      <c r="K471" s="118">
        <v>927</v>
      </c>
      <c r="L471" s="118">
        <v>914.05</v>
      </c>
      <c r="M471" s="118">
        <v>14.044499999999999</v>
      </c>
    </row>
    <row r="472" spans="1:13">
      <c r="A472" s="65">
        <v>465</v>
      </c>
      <c r="B472" s="118" t="s">
        <v>1939</v>
      </c>
      <c r="C472" s="121">
        <v>285.05</v>
      </c>
      <c r="D472" s="119">
        <v>287.56666666666666</v>
      </c>
      <c r="E472" s="119">
        <v>281.18333333333334</v>
      </c>
      <c r="F472" s="119">
        <v>277.31666666666666</v>
      </c>
      <c r="G472" s="119">
        <v>270.93333333333334</v>
      </c>
      <c r="H472" s="119">
        <v>291.43333333333334</v>
      </c>
      <c r="I472" s="119">
        <v>297.81666666666666</v>
      </c>
      <c r="J472" s="119">
        <v>301.68333333333334</v>
      </c>
      <c r="K472" s="118">
        <v>293.95</v>
      </c>
      <c r="L472" s="118">
        <v>283.7</v>
      </c>
      <c r="M472" s="118">
        <v>2.81054</v>
      </c>
    </row>
    <row r="473" spans="1:13">
      <c r="A473" s="65">
        <v>466</v>
      </c>
      <c r="B473" s="120" t="s">
        <v>216</v>
      </c>
      <c r="C473" s="122">
        <v>1710.8</v>
      </c>
      <c r="D473" s="123">
        <v>1707.6000000000001</v>
      </c>
      <c r="E473" s="123">
        <v>1698.2000000000003</v>
      </c>
      <c r="F473" s="123">
        <v>1685.6000000000001</v>
      </c>
      <c r="G473" s="123">
        <v>1676.2000000000003</v>
      </c>
      <c r="H473" s="123">
        <v>1720.2000000000003</v>
      </c>
      <c r="I473" s="123">
        <v>1729.6000000000004</v>
      </c>
      <c r="J473" s="123">
        <v>1742.2000000000003</v>
      </c>
      <c r="K473" s="120">
        <v>1717</v>
      </c>
      <c r="L473" s="120">
        <v>1695</v>
      </c>
      <c r="M473" s="120">
        <v>3.09354</v>
      </c>
    </row>
    <row r="474" spans="1:13">
      <c r="A474" s="65">
        <v>467</v>
      </c>
      <c r="B474" s="118" t="s">
        <v>217</v>
      </c>
      <c r="C474" s="131">
        <v>228.15</v>
      </c>
      <c r="D474" s="119">
        <v>226.51666666666665</v>
      </c>
      <c r="E474" s="119">
        <v>224.1333333333333</v>
      </c>
      <c r="F474" s="119">
        <v>220.11666666666665</v>
      </c>
      <c r="G474" s="119">
        <v>217.73333333333329</v>
      </c>
      <c r="H474" s="119">
        <v>230.5333333333333</v>
      </c>
      <c r="I474" s="119">
        <v>232.91666666666663</v>
      </c>
      <c r="J474" s="119">
        <v>236.93333333333331</v>
      </c>
      <c r="K474" s="118">
        <v>228.9</v>
      </c>
      <c r="L474" s="118">
        <v>222.5</v>
      </c>
      <c r="M474" s="118">
        <v>6.1985200000000003</v>
      </c>
    </row>
    <row r="475" spans="1:13">
      <c r="A475" s="65">
        <v>468</v>
      </c>
      <c r="B475" s="131" t="s">
        <v>1947</v>
      </c>
      <c r="C475" s="131">
        <v>358.95</v>
      </c>
      <c r="D475" s="126">
        <v>360.05</v>
      </c>
      <c r="E475" s="126">
        <v>353.1</v>
      </c>
      <c r="F475" s="126">
        <v>347.25</v>
      </c>
      <c r="G475" s="126">
        <v>340.3</v>
      </c>
      <c r="H475" s="126">
        <v>365.90000000000003</v>
      </c>
      <c r="I475" s="126">
        <v>372.84999999999997</v>
      </c>
      <c r="J475" s="126">
        <v>378.70000000000005</v>
      </c>
      <c r="K475" s="131">
        <v>367</v>
      </c>
      <c r="L475" s="131">
        <v>354.2</v>
      </c>
      <c r="M475" s="131">
        <v>0.49948999999999999</v>
      </c>
    </row>
    <row r="476" spans="1:13">
      <c r="A476" s="65">
        <v>469</v>
      </c>
      <c r="B476" s="131" t="s">
        <v>1948</v>
      </c>
      <c r="C476" s="131">
        <v>59.1</v>
      </c>
      <c r="D476" s="126">
        <v>59.716666666666669</v>
      </c>
      <c r="E476" s="126">
        <v>57.88333333333334</v>
      </c>
      <c r="F476" s="126">
        <v>56.666666666666671</v>
      </c>
      <c r="G476" s="126">
        <v>54.833333333333343</v>
      </c>
      <c r="H476" s="126">
        <v>60.933333333333337</v>
      </c>
      <c r="I476" s="126">
        <v>62.766666666666666</v>
      </c>
      <c r="J476" s="126">
        <v>63.983333333333334</v>
      </c>
      <c r="K476" s="131">
        <v>61.55</v>
      </c>
      <c r="L476" s="131">
        <v>58.5</v>
      </c>
      <c r="M476" s="131">
        <v>7.7765000000000004</v>
      </c>
    </row>
    <row r="477" spans="1:13">
      <c r="A477" s="65">
        <v>470</v>
      </c>
      <c r="B477" s="131" t="s">
        <v>1956</v>
      </c>
      <c r="C477" s="131">
        <v>6180.05</v>
      </c>
      <c r="D477" s="126">
        <v>6153.3666666666659</v>
      </c>
      <c r="E477" s="126">
        <v>6066.7833333333319</v>
      </c>
      <c r="F477" s="126">
        <v>5953.5166666666664</v>
      </c>
      <c r="G477" s="126">
        <v>5866.9333333333325</v>
      </c>
      <c r="H477" s="126">
        <v>6266.6333333333314</v>
      </c>
      <c r="I477" s="126">
        <v>6353.2166666666653</v>
      </c>
      <c r="J477" s="126">
        <v>6466.4833333333308</v>
      </c>
      <c r="K477" s="131">
        <v>6239.95</v>
      </c>
      <c r="L477" s="131">
        <v>6040.1</v>
      </c>
      <c r="M477" s="131">
        <v>6.1420000000000002E-2</v>
      </c>
    </row>
    <row r="478" spans="1:13">
      <c r="A478" s="65">
        <v>471</v>
      </c>
      <c r="B478" s="131" t="s">
        <v>244</v>
      </c>
      <c r="C478" s="131">
        <v>47.9</v>
      </c>
      <c r="D478" s="126">
        <v>47.75</v>
      </c>
      <c r="E478" s="126">
        <v>46.85</v>
      </c>
      <c r="F478" s="126">
        <v>45.800000000000004</v>
      </c>
      <c r="G478" s="126">
        <v>44.900000000000006</v>
      </c>
      <c r="H478" s="126">
        <v>48.8</v>
      </c>
      <c r="I478" s="126">
        <v>49.7</v>
      </c>
      <c r="J478" s="126">
        <v>50.749999999999993</v>
      </c>
      <c r="K478" s="131">
        <v>48.65</v>
      </c>
      <c r="L478" s="131">
        <v>46.7</v>
      </c>
      <c r="M478" s="131">
        <v>27.640830000000001</v>
      </c>
    </row>
    <row r="479" spans="1:13">
      <c r="A479" s="65">
        <v>472</v>
      </c>
      <c r="B479" s="131" t="s">
        <v>155</v>
      </c>
      <c r="C479" s="131">
        <v>519.4</v>
      </c>
      <c r="D479" s="126">
        <v>519.2166666666667</v>
      </c>
      <c r="E479" s="126">
        <v>514.28333333333342</v>
      </c>
      <c r="F479" s="126">
        <v>509.16666666666674</v>
      </c>
      <c r="G479" s="126">
        <v>504.23333333333346</v>
      </c>
      <c r="H479" s="126">
        <v>524.33333333333337</v>
      </c>
      <c r="I479" s="126">
        <v>529.26666666666677</v>
      </c>
      <c r="J479" s="126">
        <v>534.38333333333333</v>
      </c>
      <c r="K479" s="131">
        <v>524.15</v>
      </c>
      <c r="L479" s="131">
        <v>514.1</v>
      </c>
      <c r="M479" s="131">
        <v>10.830030000000001</v>
      </c>
    </row>
    <row r="480" spans="1:13">
      <c r="A480" s="65">
        <v>473</v>
      </c>
      <c r="B480" s="131" t="s">
        <v>1960</v>
      </c>
      <c r="C480" s="131">
        <v>2844.3</v>
      </c>
      <c r="D480" s="126">
        <v>2867.4333333333329</v>
      </c>
      <c r="E480" s="126">
        <v>2791.8666666666659</v>
      </c>
      <c r="F480" s="126">
        <v>2739.4333333333329</v>
      </c>
      <c r="G480" s="126">
        <v>2663.8666666666659</v>
      </c>
      <c r="H480" s="126">
        <v>2919.8666666666659</v>
      </c>
      <c r="I480" s="126">
        <v>2995.4333333333325</v>
      </c>
      <c r="J480" s="126">
        <v>3047.8666666666659</v>
      </c>
      <c r="K480" s="131">
        <v>2943</v>
      </c>
      <c r="L480" s="131">
        <v>2815</v>
      </c>
      <c r="M480" s="131">
        <v>6.2969999999999998E-2</v>
      </c>
    </row>
    <row r="481" spans="1:13">
      <c r="A481" s="65">
        <v>474</v>
      </c>
      <c r="B481" s="131" t="s">
        <v>1962</v>
      </c>
      <c r="C481" s="131">
        <v>434.35</v>
      </c>
      <c r="D481" s="126">
        <v>436.16666666666669</v>
      </c>
      <c r="E481" s="126">
        <v>428.33333333333337</v>
      </c>
      <c r="F481" s="126">
        <v>422.31666666666666</v>
      </c>
      <c r="G481" s="126">
        <v>414.48333333333335</v>
      </c>
      <c r="H481" s="126">
        <v>442.18333333333339</v>
      </c>
      <c r="I481" s="126">
        <v>450.01666666666677</v>
      </c>
      <c r="J481" s="126">
        <v>456.03333333333342</v>
      </c>
      <c r="K481" s="131">
        <v>444</v>
      </c>
      <c r="L481" s="131">
        <v>430.15</v>
      </c>
      <c r="M481" s="131">
        <v>0.77803999999999995</v>
      </c>
    </row>
    <row r="482" spans="1:13">
      <c r="A482" s="65">
        <v>475</v>
      </c>
      <c r="B482" s="131" t="s">
        <v>156</v>
      </c>
      <c r="C482" s="131">
        <v>1336.05</v>
      </c>
      <c r="D482" s="126">
        <v>1317.5833333333333</v>
      </c>
      <c r="E482" s="126">
        <v>1292.2166666666665</v>
      </c>
      <c r="F482" s="126">
        <v>1248.3833333333332</v>
      </c>
      <c r="G482" s="126">
        <v>1223.0166666666664</v>
      </c>
      <c r="H482" s="126">
        <v>1361.4166666666665</v>
      </c>
      <c r="I482" s="126">
        <v>1386.7833333333333</v>
      </c>
      <c r="J482" s="126">
        <v>1430.6166666666666</v>
      </c>
      <c r="K482" s="131">
        <v>1342.95</v>
      </c>
      <c r="L482" s="131">
        <v>1273.75</v>
      </c>
      <c r="M482" s="131">
        <v>14.15376</v>
      </c>
    </row>
    <row r="483" spans="1:13">
      <c r="A483" s="65">
        <v>476</v>
      </c>
      <c r="B483" s="131" t="s">
        <v>157</v>
      </c>
      <c r="C483" s="131">
        <v>18.899999999999999</v>
      </c>
      <c r="D483" s="126">
        <v>19.016666666666666</v>
      </c>
      <c r="E483" s="126">
        <v>18.68333333333333</v>
      </c>
      <c r="F483" s="126">
        <v>18.466666666666665</v>
      </c>
      <c r="G483" s="126">
        <v>18.133333333333329</v>
      </c>
      <c r="H483" s="126">
        <v>19.233333333333331</v>
      </c>
      <c r="I483" s="126">
        <v>19.566666666666666</v>
      </c>
      <c r="J483" s="126">
        <v>19.783333333333331</v>
      </c>
      <c r="K483" s="131">
        <v>19.350000000000001</v>
      </c>
      <c r="L483" s="131">
        <v>18.8</v>
      </c>
      <c r="M483" s="131">
        <v>7.5289599999999997</v>
      </c>
    </row>
    <row r="484" spans="1:13">
      <c r="A484" s="65">
        <v>477</v>
      </c>
      <c r="B484" s="131" t="s">
        <v>1970</v>
      </c>
      <c r="C484" s="131">
        <v>298.14999999999998</v>
      </c>
      <c r="D484" s="126">
        <v>297.33333333333331</v>
      </c>
      <c r="E484" s="126">
        <v>287.76666666666665</v>
      </c>
      <c r="F484" s="126">
        <v>277.38333333333333</v>
      </c>
      <c r="G484" s="126">
        <v>267.81666666666666</v>
      </c>
      <c r="H484" s="126">
        <v>307.71666666666664</v>
      </c>
      <c r="I484" s="126">
        <v>317.28333333333336</v>
      </c>
      <c r="J484" s="126">
        <v>327.66666666666663</v>
      </c>
      <c r="K484" s="131">
        <v>306.89999999999998</v>
      </c>
      <c r="L484" s="131">
        <v>286.95</v>
      </c>
      <c r="M484" s="131">
        <v>1.4236500000000001</v>
      </c>
    </row>
    <row r="485" spans="1:13">
      <c r="A485" s="65">
        <v>478</v>
      </c>
      <c r="B485" s="131" t="s">
        <v>1978</v>
      </c>
      <c r="C485" s="131">
        <v>345.15</v>
      </c>
      <c r="D485" s="126">
        <v>347.7833333333333</v>
      </c>
      <c r="E485" s="126">
        <v>340.36666666666662</v>
      </c>
      <c r="F485" s="126">
        <v>335.58333333333331</v>
      </c>
      <c r="G485" s="126">
        <v>328.16666666666663</v>
      </c>
      <c r="H485" s="126">
        <v>352.56666666666661</v>
      </c>
      <c r="I485" s="126">
        <v>359.98333333333335</v>
      </c>
      <c r="J485" s="126">
        <v>364.76666666666659</v>
      </c>
      <c r="K485" s="131">
        <v>355.2</v>
      </c>
      <c r="L485" s="131">
        <v>343</v>
      </c>
      <c r="M485" s="131">
        <v>11.902799999999999</v>
      </c>
    </row>
    <row r="486" spans="1:13">
      <c r="A486" s="65">
        <v>479</v>
      </c>
      <c r="B486" s="131" t="s">
        <v>158</v>
      </c>
      <c r="C486" s="131">
        <v>4299.1000000000004</v>
      </c>
      <c r="D486" s="126">
        <v>4277.6833333333334</v>
      </c>
      <c r="E486" s="126">
        <v>4215.416666666667</v>
      </c>
      <c r="F486" s="126">
        <v>4131.7333333333336</v>
      </c>
      <c r="G486" s="126">
        <v>4069.4666666666672</v>
      </c>
      <c r="H486" s="126">
        <v>4361.3666666666668</v>
      </c>
      <c r="I486" s="126">
        <v>4423.6333333333332</v>
      </c>
      <c r="J486" s="126">
        <v>4507.3166666666666</v>
      </c>
      <c r="K486" s="131">
        <v>4339.95</v>
      </c>
      <c r="L486" s="131">
        <v>4194</v>
      </c>
      <c r="M486" s="131">
        <v>4.5583600000000004</v>
      </c>
    </row>
    <row r="487" spans="1:13">
      <c r="A487" s="65">
        <v>480</v>
      </c>
      <c r="B487" s="131" t="s">
        <v>1983</v>
      </c>
      <c r="C487" s="131">
        <v>220.55</v>
      </c>
      <c r="D487" s="126">
        <v>221.23333333333335</v>
      </c>
      <c r="E487" s="126">
        <v>219.41666666666669</v>
      </c>
      <c r="F487" s="126">
        <v>218.28333333333333</v>
      </c>
      <c r="G487" s="126">
        <v>216.46666666666667</v>
      </c>
      <c r="H487" s="126">
        <v>222.3666666666667</v>
      </c>
      <c r="I487" s="126">
        <v>224.18333333333337</v>
      </c>
      <c r="J487" s="126">
        <v>225.31666666666672</v>
      </c>
      <c r="K487" s="131">
        <v>223.05</v>
      </c>
      <c r="L487" s="131">
        <v>220.1</v>
      </c>
      <c r="M487" s="131">
        <v>0.30302000000000001</v>
      </c>
    </row>
    <row r="488" spans="1:13">
      <c r="A488" s="65">
        <v>481</v>
      </c>
      <c r="B488" s="131" t="s">
        <v>159</v>
      </c>
      <c r="C488" s="131">
        <v>85.35</v>
      </c>
      <c r="D488" s="126">
        <v>85.016666666666666</v>
      </c>
      <c r="E488" s="126">
        <v>84.133333333333326</v>
      </c>
      <c r="F488" s="126">
        <v>82.916666666666657</v>
      </c>
      <c r="G488" s="126">
        <v>82.033333333333317</v>
      </c>
      <c r="H488" s="126">
        <v>86.233333333333334</v>
      </c>
      <c r="I488" s="126">
        <v>87.116666666666688</v>
      </c>
      <c r="J488" s="126">
        <v>88.333333333333343</v>
      </c>
      <c r="K488" s="131">
        <v>85.9</v>
      </c>
      <c r="L488" s="131">
        <v>83.8</v>
      </c>
      <c r="M488" s="131">
        <v>69.262590000000003</v>
      </c>
    </row>
    <row r="489" spans="1:13">
      <c r="A489" s="65">
        <v>482</v>
      </c>
      <c r="B489" s="131" t="s">
        <v>160</v>
      </c>
      <c r="C489" s="131">
        <v>4.05</v>
      </c>
      <c r="D489" s="126">
        <v>4.0666666666666664</v>
      </c>
      <c r="E489" s="126">
        <v>4.0333333333333332</v>
      </c>
      <c r="F489" s="126">
        <v>4.0166666666666666</v>
      </c>
      <c r="G489" s="126">
        <v>3.9833333333333334</v>
      </c>
      <c r="H489" s="126">
        <v>4.083333333333333</v>
      </c>
      <c r="I489" s="126">
        <v>4.1166666666666663</v>
      </c>
      <c r="J489" s="126">
        <v>4.1333333333333329</v>
      </c>
      <c r="K489" s="131">
        <v>4.0999999999999996</v>
      </c>
      <c r="L489" s="131">
        <v>4.05</v>
      </c>
      <c r="M489" s="131">
        <v>34.379939999999998</v>
      </c>
    </row>
    <row r="490" spans="1:13">
      <c r="A490" s="65">
        <v>483</v>
      </c>
      <c r="B490" s="131" t="s">
        <v>161</v>
      </c>
      <c r="C490" s="131">
        <v>610.45000000000005</v>
      </c>
      <c r="D490" s="126">
        <v>612.86666666666667</v>
      </c>
      <c r="E490" s="126">
        <v>596.7833333333333</v>
      </c>
      <c r="F490" s="126">
        <v>583.11666666666667</v>
      </c>
      <c r="G490" s="126">
        <v>567.0333333333333</v>
      </c>
      <c r="H490" s="126">
        <v>626.5333333333333</v>
      </c>
      <c r="I490" s="126">
        <v>642.61666666666656</v>
      </c>
      <c r="J490" s="126">
        <v>656.2833333333333</v>
      </c>
      <c r="K490" s="131">
        <v>628.95000000000005</v>
      </c>
      <c r="L490" s="131">
        <v>599.20000000000005</v>
      </c>
      <c r="M490" s="131">
        <v>26.161390000000001</v>
      </c>
    </row>
    <row r="491" spans="1:13">
      <c r="A491" s="65">
        <v>484</v>
      </c>
      <c r="B491" s="131" t="s">
        <v>3168</v>
      </c>
      <c r="C491" s="131">
        <v>41.85</v>
      </c>
      <c r="D491" s="126">
        <v>42.816666666666663</v>
      </c>
      <c r="E491" s="126">
        <v>39.733333333333327</v>
      </c>
      <c r="F491" s="126">
        <v>37.616666666666667</v>
      </c>
      <c r="G491" s="126">
        <v>34.533333333333331</v>
      </c>
      <c r="H491" s="126">
        <v>44.933333333333323</v>
      </c>
      <c r="I491" s="126">
        <v>48.016666666666666</v>
      </c>
      <c r="J491" s="126">
        <v>50.133333333333319</v>
      </c>
      <c r="K491" s="131">
        <v>45.9</v>
      </c>
      <c r="L491" s="131">
        <v>40.700000000000003</v>
      </c>
      <c r="M491" s="131">
        <v>370.17997000000003</v>
      </c>
    </row>
    <row r="492" spans="1:13">
      <c r="A492" s="65">
        <v>485</v>
      </c>
      <c r="B492" s="131" t="s">
        <v>2220</v>
      </c>
      <c r="C492" s="131">
        <v>782.7</v>
      </c>
      <c r="D492" s="126">
        <v>778.51666666666677</v>
      </c>
      <c r="E492" s="126">
        <v>770.08333333333348</v>
      </c>
      <c r="F492" s="126">
        <v>757.4666666666667</v>
      </c>
      <c r="G492" s="126">
        <v>749.03333333333342</v>
      </c>
      <c r="H492" s="126">
        <v>791.13333333333355</v>
      </c>
      <c r="I492" s="126">
        <v>799.56666666666672</v>
      </c>
      <c r="J492" s="126">
        <v>812.18333333333362</v>
      </c>
      <c r="K492" s="131">
        <v>786.95</v>
      </c>
      <c r="L492" s="131">
        <v>765.9</v>
      </c>
      <c r="M492" s="131">
        <v>0.46797</v>
      </c>
    </row>
    <row r="493" spans="1:13">
      <c r="A493" s="65">
        <v>486</v>
      </c>
      <c r="B493" s="131" t="s">
        <v>228</v>
      </c>
      <c r="C493" s="131">
        <v>215.1</v>
      </c>
      <c r="D493" s="126">
        <v>215.26666666666665</v>
      </c>
      <c r="E493" s="126">
        <v>212.8833333333333</v>
      </c>
      <c r="F493" s="126">
        <v>210.66666666666666</v>
      </c>
      <c r="G493" s="126">
        <v>208.2833333333333</v>
      </c>
      <c r="H493" s="126">
        <v>217.48333333333329</v>
      </c>
      <c r="I493" s="126">
        <v>219.86666666666662</v>
      </c>
      <c r="J493" s="126">
        <v>222.08333333333329</v>
      </c>
      <c r="K493" s="131">
        <v>217.65</v>
      </c>
      <c r="L493" s="131">
        <v>213.05</v>
      </c>
      <c r="M493" s="131">
        <v>100.74719</v>
      </c>
    </row>
    <row r="494" spans="1:13">
      <c r="A494" s="65">
        <v>487</v>
      </c>
      <c r="B494" s="131" t="s">
        <v>2016</v>
      </c>
      <c r="C494" s="131">
        <v>214.85</v>
      </c>
      <c r="D494" s="126">
        <v>213.5</v>
      </c>
      <c r="E494" s="126">
        <v>211.5</v>
      </c>
      <c r="F494" s="126">
        <v>208.15</v>
      </c>
      <c r="G494" s="126">
        <v>206.15</v>
      </c>
      <c r="H494" s="126">
        <v>216.85</v>
      </c>
      <c r="I494" s="126">
        <v>218.85</v>
      </c>
      <c r="J494" s="126">
        <v>222.2</v>
      </c>
      <c r="K494" s="131">
        <v>215.5</v>
      </c>
      <c r="L494" s="131">
        <v>210.15</v>
      </c>
      <c r="M494" s="131">
        <v>6.8834999999999997</v>
      </c>
    </row>
    <row r="495" spans="1:13">
      <c r="A495" s="65">
        <v>488</v>
      </c>
      <c r="B495" s="131" t="s">
        <v>2022</v>
      </c>
      <c r="C495" s="131">
        <v>61.05</v>
      </c>
      <c r="D495" s="126">
        <v>61.1</v>
      </c>
      <c r="E495" s="126">
        <v>60.2</v>
      </c>
      <c r="F495" s="126">
        <v>59.35</v>
      </c>
      <c r="G495" s="126">
        <v>58.45</v>
      </c>
      <c r="H495" s="126">
        <v>61.95</v>
      </c>
      <c r="I495" s="126">
        <v>62.849999999999994</v>
      </c>
      <c r="J495" s="126">
        <v>63.7</v>
      </c>
      <c r="K495" s="131">
        <v>62</v>
      </c>
      <c r="L495" s="131">
        <v>60.25</v>
      </c>
      <c r="M495" s="131">
        <v>4.92767</v>
      </c>
    </row>
    <row r="496" spans="1:13">
      <c r="A496" s="65">
        <v>489</v>
      </c>
      <c r="B496" s="131" t="s">
        <v>2028</v>
      </c>
      <c r="C496" s="131">
        <v>1357.2</v>
      </c>
      <c r="D496" s="126">
        <v>1362.3666666666668</v>
      </c>
      <c r="E496" s="126">
        <v>1329.8333333333335</v>
      </c>
      <c r="F496" s="126">
        <v>1302.4666666666667</v>
      </c>
      <c r="G496" s="126">
        <v>1269.9333333333334</v>
      </c>
      <c r="H496" s="126">
        <v>1389.7333333333336</v>
      </c>
      <c r="I496" s="126">
        <v>1422.2666666666669</v>
      </c>
      <c r="J496" s="126">
        <v>1449.6333333333337</v>
      </c>
      <c r="K496" s="131">
        <v>1394.9</v>
      </c>
      <c r="L496" s="131">
        <v>1335</v>
      </c>
      <c r="M496" s="131">
        <v>1.2423</v>
      </c>
    </row>
    <row r="497" spans="1:13">
      <c r="A497" s="65">
        <v>490</v>
      </c>
      <c r="B497" s="131" t="s">
        <v>2034</v>
      </c>
      <c r="C497" s="131">
        <v>579.75</v>
      </c>
      <c r="D497" s="126">
        <v>579.26666666666665</v>
      </c>
      <c r="E497" s="126">
        <v>570.48333333333335</v>
      </c>
      <c r="F497" s="126">
        <v>561.2166666666667</v>
      </c>
      <c r="G497" s="126">
        <v>552.43333333333339</v>
      </c>
      <c r="H497" s="126">
        <v>588.5333333333333</v>
      </c>
      <c r="I497" s="126">
        <v>597.31666666666661</v>
      </c>
      <c r="J497" s="126">
        <v>606.58333333333326</v>
      </c>
      <c r="K497" s="131">
        <v>588.04999999999995</v>
      </c>
      <c r="L497" s="131">
        <v>570</v>
      </c>
      <c r="M497" s="131">
        <v>5.0628799999999998</v>
      </c>
    </row>
    <row r="498" spans="1:13">
      <c r="A498" s="65">
        <v>491</v>
      </c>
      <c r="B498" s="131" t="s">
        <v>162</v>
      </c>
      <c r="C498" s="131">
        <v>613.75</v>
      </c>
      <c r="D498" s="126">
        <v>614.94999999999993</v>
      </c>
      <c r="E498" s="126">
        <v>608.89999999999986</v>
      </c>
      <c r="F498" s="126">
        <v>604.04999999999995</v>
      </c>
      <c r="G498" s="126">
        <v>597.99999999999989</v>
      </c>
      <c r="H498" s="126">
        <v>619.79999999999984</v>
      </c>
      <c r="I498" s="126">
        <v>625.8499999999998</v>
      </c>
      <c r="J498" s="126">
        <v>630.69999999999982</v>
      </c>
      <c r="K498" s="131">
        <v>621</v>
      </c>
      <c r="L498" s="131">
        <v>610.1</v>
      </c>
      <c r="M498" s="131">
        <v>15.50915</v>
      </c>
    </row>
    <row r="499" spans="1:13">
      <c r="A499" s="65">
        <v>492</v>
      </c>
      <c r="B499" s="131" t="s">
        <v>2051</v>
      </c>
      <c r="C499" s="131">
        <v>320.45</v>
      </c>
      <c r="D499" s="126">
        <v>321.5</v>
      </c>
      <c r="E499" s="126">
        <v>318</v>
      </c>
      <c r="F499" s="126">
        <v>315.55</v>
      </c>
      <c r="G499" s="126">
        <v>312.05</v>
      </c>
      <c r="H499" s="126">
        <v>323.95</v>
      </c>
      <c r="I499" s="126">
        <v>327.45</v>
      </c>
      <c r="J499" s="126">
        <v>329.9</v>
      </c>
      <c r="K499" s="131">
        <v>325</v>
      </c>
      <c r="L499" s="131">
        <v>319.05</v>
      </c>
      <c r="M499" s="131">
        <v>1.34161</v>
      </c>
    </row>
    <row r="500" spans="1:13">
      <c r="A500" s="65">
        <v>493</v>
      </c>
      <c r="B500" s="131" t="s">
        <v>2059</v>
      </c>
      <c r="C500" s="131">
        <v>1150.45</v>
      </c>
      <c r="D500" s="126">
        <v>1159.0666666666666</v>
      </c>
      <c r="E500" s="126">
        <v>1136.3833333333332</v>
      </c>
      <c r="F500" s="126">
        <v>1122.3166666666666</v>
      </c>
      <c r="G500" s="126">
        <v>1099.6333333333332</v>
      </c>
      <c r="H500" s="126">
        <v>1173.1333333333332</v>
      </c>
      <c r="I500" s="126">
        <v>1195.8166666666666</v>
      </c>
      <c r="J500" s="126">
        <v>1209.8833333333332</v>
      </c>
      <c r="K500" s="131">
        <v>1181.75</v>
      </c>
      <c r="L500" s="131">
        <v>1145</v>
      </c>
      <c r="M500" s="131">
        <v>0.10081</v>
      </c>
    </row>
    <row r="501" spans="1:13">
      <c r="A501" s="65">
        <v>494</v>
      </c>
      <c r="B501" s="131" t="s">
        <v>2061</v>
      </c>
      <c r="C501" s="131">
        <v>397.05</v>
      </c>
      <c r="D501" s="126">
        <v>390.06666666666661</v>
      </c>
      <c r="E501" s="126">
        <v>380.13333333333321</v>
      </c>
      <c r="F501" s="126">
        <v>363.21666666666658</v>
      </c>
      <c r="G501" s="126">
        <v>353.28333333333319</v>
      </c>
      <c r="H501" s="126">
        <v>406.98333333333323</v>
      </c>
      <c r="I501" s="126">
        <v>416.91666666666663</v>
      </c>
      <c r="J501" s="126">
        <v>433.83333333333326</v>
      </c>
      <c r="K501" s="131">
        <v>400</v>
      </c>
      <c r="L501" s="131">
        <v>373.15</v>
      </c>
      <c r="M501" s="131">
        <v>3.9170799999999999</v>
      </c>
    </row>
    <row r="502" spans="1:13">
      <c r="A502" s="65">
        <v>495</v>
      </c>
      <c r="B502" s="131" t="s">
        <v>2063</v>
      </c>
      <c r="C502" s="131">
        <v>6749.85</v>
      </c>
      <c r="D502" s="126">
        <v>6721</v>
      </c>
      <c r="E502" s="126">
        <v>6691.9</v>
      </c>
      <c r="F502" s="126">
        <v>6633.95</v>
      </c>
      <c r="G502" s="126">
        <v>6604.8499999999995</v>
      </c>
      <c r="H502" s="126">
        <v>6778.95</v>
      </c>
      <c r="I502" s="126">
        <v>6808.05</v>
      </c>
      <c r="J502" s="126">
        <v>6866</v>
      </c>
      <c r="K502" s="131">
        <v>6750.1</v>
      </c>
      <c r="L502" s="131">
        <v>6663.05</v>
      </c>
      <c r="M502" s="131">
        <v>2.188E-2</v>
      </c>
    </row>
    <row r="503" spans="1:13">
      <c r="A503" s="65">
        <v>496</v>
      </c>
      <c r="B503" s="131" t="s">
        <v>2069</v>
      </c>
      <c r="C503" s="131">
        <v>127</v>
      </c>
      <c r="D503" s="126">
        <v>127.21666666666665</v>
      </c>
      <c r="E503" s="126">
        <v>125.48333333333332</v>
      </c>
      <c r="F503" s="126">
        <v>123.96666666666667</v>
      </c>
      <c r="G503" s="126">
        <v>122.23333333333333</v>
      </c>
      <c r="H503" s="126">
        <v>128.73333333333329</v>
      </c>
      <c r="I503" s="126">
        <v>130.46666666666664</v>
      </c>
      <c r="J503" s="126">
        <v>131.98333333333329</v>
      </c>
      <c r="K503" s="131">
        <v>128.94999999999999</v>
      </c>
      <c r="L503" s="131">
        <v>125.7</v>
      </c>
      <c r="M503" s="131">
        <v>12.783239999999999</v>
      </c>
    </row>
    <row r="504" spans="1:13">
      <c r="A504" s="65">
        <v>497</v>
      </c>
      <c r="B504" s="131" t="s">
        <v>2073</v>
      </c>
      <c r="C504" s="131">
        <v>63.05</v>
      </c>
      <c r="D504" s="126">
        <v>63.866666666666667</v>
      </c>
      <c r="E504" s="126">
        <v>62.183333333333337</v>
      </c>
      <c r="F504" s="126">
        <v>61.31666666666667</v>
      </c>
      <c r="G504" s="126">
        <v>59.63333333333334</v>
      </c>
      <c r="H504" s="126">
        <v>64.733333333333334</v>
      </c>
      <c r="I504" s="126">
        <v>66.416666666666657</v>
      </c>
      <c r="J504" s="126">
        <v>67.283333333333331</v>
      </c>
      <c r="K504" s="131">
        <v>65.55</v>
      </c>
      <c r="L504" s="131">
        <v>63</v>
      </c>
      <c r="M504" s="131">
        <v>8.0996900000000007</v>
      </c>
    </row>
    <row r="505" spans="1:13">
      <c r="A505" s="65">
        <v>498</v>
      </c>
      <c r="B505" s="131" t="s">
        <v>2079</v>
      </c>
      <c r="C505" s="131">
        <v>1750.25</v>
      </c>
      <c r="D505" s="126">
        <v>1742.5333333333335</v>
      </c>
      <c r="E505" s="126">
        <v>1726.0666666666671</v>
      </c>
      <c r="F505" s="126">
        <v>1701.8833333333334</v>
      </c>
      <c r="G505" s="126">
        <v>1685.416666666667</v>
      </c>
      <c r="H505" s="126">
        <v>1766.7166666666672</v>
      </c>
      <c r="I505" s="126">
        <v>1783.1833333333338</v>
      </c>
      <c r="J505" s="126">
        <v>1807.3666666666672</v>
      </c>
      <c r="K505" s="131">
        <v>1759</v>
      </c>
      <c r="L505" s="131">
        <v>1718.35</v>
      </c>
      <c r="M505" s="131">
        <v>0.34760999999999997</v>
      </c>
    </row>
    <row r="506" spans="1:13">
      <c r="A506" s="65">
        <v>499</v>
      </c>
      <c r="B506" s="131" t="s">
        <v>163</v>
      </c>
      <c r="C506" s="131">
        <v>285.05</v>
      </c>
      <c r="D506" s="126">
        <v>284.34999999999997</v>
      </c>
      <c r="E506" s="126">
        <v>281.69999999999993</v>
      </c>
      <c r="F506" s="126">
        <v>278.34999999999997</v>
      </c>
      <c r="G506" s="126">
        <v>275.69999999999993</v>
      </c>
      <c r="H506" s="126">
        <v>287.69999999999993</v>
      </c>
      <c r="I506" s="126">
        <v>290.34999999999991</v>
      </c>
      <c r="J506" s="126">
        <v>293.69999999999993</v>
      </c>
      <c r="K506" s="131">
        <v>287</v>
      </c>
      <c r="L506" s="131">
        <v>281</v>
      </c>
      <c r="M506" s="131">
        <v>19.65719</v>
      </c>
    </row>
    <row r="507" spans="1:13">
      <c r="A507" s="65">
        <v>500</v>
      </c>
      <c r="B507" s="131" t="s">
        <v>164</v>
      </c>
      <c r="C507" s="131">
        <v>609.75</v>
      </c>
      <c r="D507" s="126">
        <v>603.75</v>
      </c>
      <c r="E507" s="126">
        <v>596</v>
      </c>
      <c r="F507" s="126">
        <v>582.25</v>
      </c>
      <c r="G507" s="126">
        <v>574.5</v>
      </c>
      <c r="H507" s="126">
        <v>617.5</v>
      </c>
      <c r="I507" s="126">
        <v>625.25</v>
      </c>
      <c r="J507" s="126">
        <v>639</v>
      </c>
      <c r="K507" s="131">
        <v>611.5</v>
      </c>
      <c r="L507" s="131">
        <v>590</v>
      </c>
      <c r="M507" s="131">
        <v>10.61016</v>
      </c>
    </row>
    <row r="508" spans="1:13">
      <c r="A508" s="65">
        <v>501</v>
      </c>
      <c r="B508" s="131" t="s">
        <v>165</v>
      </c>
      <c r="C508" s="131">
        <v>382.5</v>
      </c>
      <c r="D508" s="126">
        <v>378.31666666666661</v>
      </c>
      <c r="E508" s="126">
        <v>372.3333333333332</v>
      </c>
      <c r="F508" s="126">
        <v>362.16666666666657</v>
      </c>
      <c r="G508" s="126">
        <v>356.18333333333317</v>
      </c>
      <c r="H508" s="126">
        <v>388.48333333333323</v>
      </c>
      <c r="I508" s="126">
        <v>394.46666666666658</v>
      </c>
      <c r="J508" s="126">
        <v>404.63333333333327</v>
      </c>
      <c r="K508" s="131">
        <v>384.3</v>
      </c>
      <c r="L508" s="131">
        <v>368.15</v>
      </c>
      <c r="M508" s="131">
        <v>123.51125</v>
      </c>
    </row>
    <row r="509" spans="1:13">
      <c r="A509" s="65">
        <v>502</v>
      </c>
      <c r="B509" s="131" t="s">
        <v>166</v>
      </c>
      <c r="C509" s="131">
        <v>513.95000000000005</v>
      </c>
      <c r="D509" s="126">
        <v>513.5</v>
      </c>
      <c r="E509" s="126">
        <v>507.45000000000005</v>
      </c>
      <c r="F509" s="126">
        <v>500.95000000000005</v>
      </c>
      <c r="G509" s="126">
        <v>494.90000000000009</v>
      </c>
      <c r="H509" s="126">
        <v>520</v>
      </c>
      <c r="I509" s="126">
        <v>526.04999999999995</v>
      </c>
      <c r="J509" s="126">
        <v>532.54999999999995</v>
      </c>
      <c r="K509" s="131">
        <v>519.54999999999995</v>
      </c>
      <c r="L509" s="131">
        <v>507</v>
      </c>
      <c r="M509" s="131">
        <v>10.079639999999999</v>
      </c>
    </row>
    <row r="510" spans="1:13">
      <c r="A510" s="65">
        <v>503</v>
      </c>
      <c r="B510" s="131" t="s">
        <v>2092</v>
      </c>
      <c r="C510" s="131">
        <v>36.35</v>
      </c>
      <c r="D510" s="126">
        <v>36.533333333333331</v>
      </c>
      <c r="E510" s="126">
        <v>35.666666666666664</v>
      </c>
      <c r="F510" s="126">
        <v>34.983333333333334</v>
      </c>
      <c r="G510" s="126">
        <v>34.116666666666667</v>
      </c>
      <c r="H510" s="126">
        <v>37.216666666666661</v>
      </c>
      <c r="I510" s="126">
        <v>38.083333333333336</v>
      </c>
      <c r="J510" s="126">
        <v>38.766666666666659</v>
      </c>
      <c r="K510" s="131">
        <v>37.4</v>
      </c>
      <c r="L510" s="131">
        <v>35.85</v>
      </c>
      <c r="M510" s="131">
        <v>2.37066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C22" sqref="C22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2" t="s">
        <v>225</v>
      </c>
      <c r="C7" s="512"/>
      <c r="D7" s="48">
        <f>Main!B10</f>
        <v>43328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43326</v>
      </c>
      <c r="B10" s="138">
        <v>540694</v>
      </c>
      <c r="C10" s="138" t="s">
        <v>3683</v>
      </c>
      <c r="D10" s="138" t="s">
        <v>3655</v>
      </c>
      <c r="E10" s="138" t="s">
        <v>256</v>
      </c>
      <c r="F10" s="139">
        <v>9600</v>
      </c>
      <c r="G10" s="138">
        <v>69.33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43326</v>
      </c>
      <c r="B11" s="138">
        <v>540694</v>
      </c>
      <c r="C11" s="138" t="s">
        <v>3683</v>
      </c>
      <c r="D11" s="138" t="s">
        <v>3655</v>
      </c>
      <c r="E11" s="138" t="s">
        <v>257</v>
      </c>
      <c r="F11" s="139">
        <v>35200</v>
      </c>
      <c r="G11" s="138">
        <v>71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43326</v>
      </c>
      <c r="B12" s="138">
        <v>540694</v>
      </c>
      <c r="C12" s="138" t="s">
        <v>3683</v>
      </c>
      <c r="D12" s="138" t="s">
        <v>3684</v>
      </c>
      <c r="E12" s="138" t="s">
        <v>256</v>
      </c>
      <c r="F12" s="139">
        <v>35200</v>
      </c>
      <c r="G12" s="138">
        <v>71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43326</v>
      </c>
      <c r="B13" s="138">
        <v>530859</v>
      </c>
      <c r="C13" s="138" t="s">
        <v>3685</v>
      </c>
      <c r="D13" s="138" t="s">
        <v>3686</v>
      </c>
      <c r="E13" s="138" t="s">
        <v>256</v>
      </c>
      <c r="F13" s="139">
        <v>36000</v>
      </c>
      <c r="G13" s="138">
        <v>25.47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43326</v>
      </c>
      <c r="B14" s="138">
        <v>530859</v>
      </c>
      <c r="C14" s="65" t="s">
        <v>3685</v>
      </c>
      <c r="D14" s="65" t="s">
        <v>3686</v>
      </c>
      <c r="E14" s="65" t="s">
        <v>257</v>
      </c>
      <c r="F14" s="139">
        <v>36000</v>
      </c>
      <c r="G14" s="138">
        <v>23.96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43326</v>
      </c>
      <c r="B15" s="138">
        <v>531439</v>
      </c>
      <c r="C15" s="65" t="s">
        <v>2857</v>
      </c>
      <c r="D15" s="65" t="s">
        <v>3687</v>
      </c>
      <c r="E15" s="65" t="s">
        <v>257</v>
      </c>
      <c r="F15" s="139">
        <v>100000</v>
      </c>
      <c r="G15" s="138">
        <v>22.79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43326</v>
      </c>
      <c r="B16" s="138">
        <v>512399</v>
      </c>
      <c r="C16" s="65" t="s">
        <v>3688</v>
      </c>
      <c r="D16" s="65" t="s">
        <v>3689</v>
      </c>
      <c r="E16" s="65" t="s">
        <v>256</v>
      </c>
      <c r="F16" s="139">
        <v>43000</v>
      </c>
      <c r="G16" s="138">
        <v>94.2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43326</v>
      </c>
      <c r="B17" s="138">
        <v>512399</v>
      </c>
      <c r="C17" s="138" t="s">
        <v>3688</v>
      </c>
      <c r="D17" s="138" t="s">
        <v>3690</v>
      </c>
      <c r="E17" s="138" t="s">
        <v>257</v>
      </c>
      <c r="F17" s="139">
        <v>18140</v>
      </c>
      <c r="G17" s="138">
        <v>94.2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43326</v>
      </c>
      <c r="B18" s="138">
        <v>512399</v>
      </c>
      <c r="C18" s="138" t="s">
        <v>3688</v>
      </c>
      <c r="D18" s="138" t="s">
        <v>3691</v>
      </c>
      <c r="E18" s="138" t="s">
        <v>257</v>
      </c>
      <c r="F18" s="139">
        <v>25000</v>
      </c>
      <c r="G18" s="138">
        <v>94.2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43326</v>
      </c>
      <c r="B19" s="138">
        <v>531633</v>
      </c>
      <c r="C19" s="138" t="s">
        <v>3692</v>
      </c>
      <c r="D19" s="138" t="s">
        <v>3693</v>
      </c>
      <c r="E19" s="138" t="s">
        <v>256</v>
      </c>
      <c r="F19" s="139">
        <v>50000</v>
      </c>
      <c r="G19" s="138">
        <v>257.77999999999997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43326</v>
      </c>
      <c r="B20" s="138">
        <v>531633</v>
      </c>
      <c r="C20" s="138" t="s">
        <v>3692</v>
      </c>
      <c r="D20" s="138" t="s">
        <v>3693</v>
      </c>
      <c r="E20" s="138" t="s">
        <v>257</v>
      </c>
      <c r="F20" s="139">
        <v>250000</v>
      </c>
      <c r="G20" s="138">
        <v>245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43326</v>
      </c>
      <c r="B21" s="138">
        <v>531633</v>
      </c>
      <c r="C21" s="138" t="s">
        <v>3692</v>
      </c>
      <c r="D21" s="138" t="s">
        <v>3694</v>
      </c>
      <c r="E21" s="138" t="s">
        <v>256</v>
      </c>
      <c r="F21" s="139">
        <v>359888</v>
      </c>
      <c r="G21" s="138">
        <v>248.53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43326</v>
      </c>
      <c r="B22" s="138">
        <v>531633</v>
      </c>
      <c r="C22" s="138" t="s">
        <v>3692</v>
      </c>
      <c r="D22" s="138" t="s">
        <v>3694</v>
      </c>
      <c r="E22" s="138" t="s">
        <v>257</v>
      </c>
      <c r="F22" s="139">
        <v>237888</v>
      </c>
      <c r="G22" s="138">
        <v>250.19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43326</v>
      </c>
      <c r="B23" s="138">
        <v>531633</v>
      </c>
      <c r="C23" s="138" t="s">
        <v>3692</v>
      </c>
      <c r="D23" s="138" t="s">
        <v>3695</v>
      </c>
      <c r="E23" s="138" t="s">
        <v>256</v>
      </c>
      <c r="F23" s="139">
        <v>113997</v>
      </c>
      <c r="G23" s="138">
        <v>259.36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43326</v>
      </c>
      <c r="B24" s="138">
        <v>531633</v>
      </c>
      <c r="C24" s="138" t="s">
        <v>3692</v>
      </c>
      <c r="D24" s="138" t="s">
        <v>3695</v>
      </c>
      <c r="E24" s="138" t="s">
        <v>257</v>
      </c>
      <c r="F24" s="139">
        <v>105874</v>
      </c>
      <c r="G24" s="138">
        <v>264.63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43326</v>
      </c>
      <c r="B25" s="138">
        <v>504341</v>
      </c>
      <c r="C25" s="138" t="s">
        <v>3696</v>
      </c>
      <c r="D25" s="138" t="s">
        <v>3697</v>
      </c>
      <c r="E25" s="138" t="s">
        <v>256</v>
      </c>
      <c r="F25" s="139">
        <v>32083110</v>
      </c>
      <c r="G25" s="138">
        <v>17.850000000000001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43326</v>
      </c>
      <c r="B26" s="138">
        <v>504341</v>
      </c>
      <c r="C26" s="138" t="s">
        <v>3696</v>
      </c>
      <c r="D26" s="138" t="s">
        <v>3698</v>
      </c>
      <c r="E26" s="138" t="s">
        <v>256</v>
      </c>
      <c r="F26" s="139">
        <v>32083110</v>
      </c>
      <c r="G26" s="138">
        <v>17.850000000000001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43326</v>
      </c>
      <c r="B27" s="138">
        <v>532070</v>
      </c>
      <c r="C27" s="138" t="s">
        <v>3646</v>
      </c>
      <c r="D27" s="138" t="s">
        <v>3699</v>
      </c>
      <c r="E27" s="138" t="s">
        <v>256</v>
      </c>
      <c r="F27" s="139">
        <v>36000</v>
      </c>
      <c r="G27" s="138">
        <v>29.96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43326</v>
      </c>
      <c r="B28" s="138">
        <v>540108</v>
      </c>
      <c r="C28" s="138" t="s">
        <v>3647</v>
      </c>
      <c r="D28" s="138" t="s">
        <v>3648</v>
      </c>
      <c r="E28" s="138" t="s">
        <v>256</v>
      </c>
      <c r="F28" s="139">
        <v>25200</v>
      </c>
      <c r="G28" s="138">
        <v>67.31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43326</v>
      </c>
      <c r="B29" s="138" t="s">
        <v>2528</v>
      </c>
      <c r="C29" s="138" t="s">
        <v>3700</v>
      </c>
      <c r="D29" s="138" t="s">
        <v>3701</v>
      </c>
      <c r="E29" s="138" t="s">
        <v>257</v>
      </c>
      <c r="F29" s="139">
        <v>21117</v>
      </c>
      <c r="G29" s="138">
        <v>761.23</v>
      </c>
      <c r="H29" s="138" t="s">
        <v>2362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43326</v>
      </c>
      <c r="B30" s="138" t="s">
        <v>78</v>
      </c>
      <c r="C30" s="138" t="s">
        <v>3702</v>
      </c>
      <c r="D30" s="138" t="s">
        <v>3649</v>
      </c>
      <c r="E30" s="138" t="s">
        <v>257</v>
      </c>
      <c r="F30" s="139">
        <v>2201516</v>
      </c>
      <c r="G30" s="138">
        <v>25.45</v>
      </c>
      <c r="H30" s="138" t="s">
        <v>2362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43326</v>
      </c>
      <c r="B31" s="138" t="s">
        <v>2232</v>
      </c>
      <c r="C31" s="138" t="s">
        <v>3703</v>
      </c>
      <c r="D31" s="138" t="s">
        <v>3704</v>
      </c>
      <c r="E31" s="138" t="s">
        <v>257</v>
      </c>
      <c r="F31" s="139">
        <v>679984</v>
      </c>
      <c r="G31" s="138">
        <v>13.95</v>
      </c>
      <c r="H31" s="138" t="s">
        <v>2362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43326</v>
      </c>
      <c r="B32" s="138" t="s">
        <v>347</v>
      </c>
      <c r="C32" s="138" t="s">
        <v>3614</v>
      </c>
      <c r="D32" s="138" t="s">
        <v>3649</v>
      </c>
      <c r="E32" s="138" t="s">
        <v>257</v>
      </c>
      <c r="F32" s="139">
        <v>812966</v>
      </c>
      <c r="G32" s="138">
        <v>281.26</v>
      </c>
      <c r="H32" s="138" t="s">
        <v>2362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43326</v>
      </c>
      <c r="B33" s="138" t="s">
        <v>3705</v>
      </c>
      <c r="C33" s="138" t="s">
        <v>3706</v>
      </c>
      <c r="D33" s="138" t="s">
        <v>3707</v>
      </c>
      <c r="E33" s="138" t="s">
        <v>257</v>
      </c>
      <c r="F33" s="139">
        <v>111000</v>
      </c>
      <c r="G33" s="138">
        <v>57</v>
      </c>
      <c r="H33" s="138" t="s">
        <v>2362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43326</v>
      </c>
      <c r="B34" s="138" t="s">
        <v>1237</v>
      </c>
      <c r="C34" s="138" t="s">
        <v>3708</v>
      </c>
      <c r="D34" s="138" t="s">
        <v>3709</v>
      </c>
      <c r="E34" s="138" t="s">
        <v>257</v>
      </c>
      <c r="F34" s="139">
        <v>100000</v>
      </c>
      <c r="G34" s="138">
        <v>266.73</v>
      </c>
      <c r="H34" s="138" t="s">
        <v>2362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43326</v>
      </c>
      <c r="B35" s="138" t="s">
        <v>1237</v>
      </c>
      <c r="C35" s="138" t="s">
        <v>3708</v>
      </c>
      <c r="D35" s="138" t="s">
        <v>3710</v>
      </c>
      <c r="E35" s="138" t="s">
        <v>257</v>
      </c>
      <c r="F35" s="139">
        <v>262500</v>
      </c>
      <c r="G35" s="138">
        <v>246.27</v>
      </c>
      <c r="H35" s="138" t="s">
        <v>2362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43326</v>
      </c>
      <c r="B36" s="138" t="s">
        <v>1237</v>
      </c>
      <c r="C36" s="138" t="s">
        <v>3708</v>
      </c>
      <c r="D36" s="138" t="s">
        <v>3711</v>
      </c>
      <c r="E36" s="138" t="s">
        <v>257</v>
      </c>
      <c r="F36" s="139">
        <v>402060</v>
      </c>
      <c r="G36" s="138">
        <v>250.57</v>
      </c>
      <c r="H36" s="138" t="s">
        <v>2362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43326</v>
      </c>
      <c r="B37" s="138" t="s">
        <v>1237</v>
      </c>
      <c r="C37" s="138" t="s">
        <v>3708</v>
      </c>
      <c r="D37" s="138" t="s">
        <v>3712</v>
      </c>
      <c r="E37" s="138" t="s">
        <v>257</v>
      </c>
      <c r="F37" s="139">
        <v>167115</v>
      </c>
      <c r="G37" s="138">
        <v>270.47000000000003</v>
      </c>
      <c r="H37" s="138" t="s">
        <v>2362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43326</v>
      </c>
      <c r="B38" s="138" t="s">
        <v>1381</v>
      </c>
      <c r="C38" s="138" t="s">
        <v>3713</v>
      </c>
      <c r="D38" s="138" t="s">
        <v>3714</v>
      </c>
      <c r="E38" s="138" t="s">
        <v>257</v>
      </c>
      <c r="F38" s="139">
        <v>135950</v>
      </c>
      <c r="G38" s="138">
        <v>57.52</v>
      </c>
      <c r="H38" s="138" t="s">
        <v>2362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43326</v>
      </c>
      <c r="B39" s="138" t="s">
        <v>1436</v>
      </c>
      <c r="C39" s="138" t="s">
        <v>3715</v>
      </c>
      <c r="D39" s="138" t="s">
        <v>3716</v>
      </c>
      <c r="E39" s="138" t="s">
        <v>257</v>
      </c>
      <c r="F39" s="139">
        <v>151500</v>
      </c>
      <c r="G39" s="138">
        <v>30.22</v>
      </c>
      <c r="H39" s="138" t="s">
        <v>2362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43326</v>
      </c>
      <c r="B40" s="138" t="s">
        <v>2418</v>
      </c>
      <c r="C40" s="138" t="s">
        <v>3717</v>
      </c>
      <c r="D40" s="138" t="s">
        <v>3704</v>
      </c>
      <c r="E40" s="138" t="s">
        <v>257</v>
      </c>
      <c r="F40" s="139">
        <v>79625</v>
      </c>
      <c r="G40" s="138">
        <v>72.069999999999993</v>
      </c>
      <c r="H40" s="138" t="s">
        <v>2362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43326</v>
      </c>
      <c r="B41" s="138" t="s">
        <v>2418</v>
      </c>
      <c r="C41" s="138" t="s">
        <v>3717</v>
      </c>
      <c r="D41" s="138" t="s">
        <v>3650</v>
      </c>
      <c r="E41" s="138" t="s">
        <v>257</v>
      </c>
      <c r="F41" s="139">
        <v>89207</v>
      </c>
      <c r="G41" s="138">
        <v>70.06</v>
      </c>
      <c r="H41" s="138" t="s">
        <v>2362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43326</v>
      </c>
      <c r="B42" s="138" t="s">
        <v>2702</v>
      </c>
      <c r="C42" s="138" t="s">
        <v>3718</v>
      </c>
      <c r="D42" s="138" t="s">
        <v>3719</v>
      </c>
      <c r="E42" s="138" t="s">
        <v>257</v>
      </c>
      <c r="F42" s="139">
        <v>8200000</v>
      </c>
      <c r="G42" s="138">
        <v>12.2</v>
      </c>
      <c r="H42" s="138" t="s">
        <v>2362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43326</v>
      </c>
      <c r="B43" s="138" t="s">
        <v>3720</v>
      </c>
      <c r="C43" s="138" t="s">
        <v>3721</v>
      </c>
      <c r="D43" s="138" t="s">
        <v>3722</v>
      </c>
      <c r="E43" s="138" t="s">
        <v>257</v>
      </c>
      <c r="F43" s="139">
        <v>24000</v>
      </c>
      <c r="G43" s="138">
        <v>98.04</v>
      </c>
      <c r="H43" s="138" t="s">
        <v>2362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43326</v>
      </c>
      <c r="B44" s="138" t="s">
        <v>3720</v>
      </c>
      <c r="C44" s="138" t="s">
        <v>3721</v>
      </c>
      <c r="D44" s="138" t="s">
        <v>3723</v>
      </c>
      <c r="E44" s="138" t="s">
        <v>257</v>
      </c>
      <c r="F44" s="139">
        <v>16000</v>
      </c>
      <c r="G44" s="138">
        <v>97.2</v>
      </c>
      <c r="H44" s="138" t="s">
        <v>2362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43326</v>
      </c>
      <c r="B45" s="138" t="s">
        <v>131</v>
      </c>
      <c r="C45" s="138" t="s">
        <v>3592</v>
      </c>
      <c r="D45" s="138" t="s">
        <v>3591</v>
      </c>
      <c r="E45" s="138" t="s">
        <v>257</v>
      </c>
      <c r="F45" s="139">
        <v>14627059</v>
      </c>
      <c r="G45" s="138">
        <v>21.06</v>
      </c>
      <c r="H45" s="138" t="s">
        <v>2362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43326</v>
      </c>
      <c r="B46" s="138" t="s">
        <v>131</v>
      </c>
      <c r="C46" s="138" t="s">
        <v>3592</v>
      </c>
      <c r="D46" s="138" t="s">
        <v>3724</v>
      </c>
      <c r="E46" s="138" t="s">
        <v>257</v>
      </c>
      <c r="F46" s="139">
        <v>24578269</v>
      </c>
      <c r="G46" s="138">
        <v>21.01</v>
      </c>
      <c r="H46" s="138" t="s">
        <v>2362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43326</v>
      </c>
      <c r="B47" s="138" t="s">
        <v>1676</v>
      </c>
      <c r="C47" s="138" t="s">
        <v>3725</v>
      </c>
      <c r="D47" s="138" t="s">
        <v>3726</v>
      </c>
      <c r="E47" s="138" t="s">
        <v>257</v>
      </c>
      <c r="F47" s="139">
        <v>2277833</v>
      </c>
      <c r="G47" s="138">
        <v>9.34</v>
      </c>
      <c r="H47" s="138" t="s">
        <v>2362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43326</v>
      </c>
      <c r="B48" s="138" t="s">
        <v>1676</v>
      </c>
      <c r="C48" s="138" t="s">
        <v>3725</v>
      </c>
      <c r="D48" s="138" t="s">
        <v>3727</v>
      </c>
      <c r="E48" s="138" t="s">
        <v>257</v>
      </c>
      <c r="F48" s="139">
        <v>4676070</v>
      </c>
      <c r="G48" s="138">
        <v>9.3000000000000007</v>
      </c>
      <c r="H48" s="138" t="s">
        <v>2362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43326</v>
      </c>
      <c r="B49" s="138" t="s">
        <v>3651</v>
      </c>
      <c r="C49" s="138" t="s">
        <v>3652</v>
      </c>
      <c r="D49" s="138" t="s">
        <v>3653</v>
      </c>
      <c r="E49" s="138" t="s">
        <v>257</v>
      </c>
      <c r="F49" s="139">
        <v>78000</v>
      </c>
      <c r="G49" s="138">
        <v>69.260000000000005</v>
      </c>
      <c r="H49" s="138" t="s">
        <v>2362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43326</v>
      </c>
      <c r="B50" s="138" t="s">
        <v>3651</v>
      </c>
      <c r="C50" s="138" t="s">
        <v>3652</v>
      </c>
      <c r="D50" s="138" t="s">
        <v>3654</v>
      </c>
      <c r="E50" s="138" t="s">
        <v>257</v>
      </c>
      <c r="F50" s="139">
        <v>72000</v>
      </c>
      <c r="G50" s="138">
        <v>69.25</v>
      </c>
      <c r="H50" s="138" t="s">
        <v>2362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43326</v>
      </c>
      <c r="B51" s="138" t="s">
        <v>1751</v>
      </c>
      <c r="C51" s="138" t="s">
        <v>3728</v>
      </c>
      <c r="D51" s="138" t="s">
        <v>3729</v>
      </c>
      <c r="E51" s="138" t="s">
        <v>257</v>
      </c>
      <c r="F51" s="139">
        <v>1800000</v>
      </c>
      <c r="G51" s="138">
        <v>195.45</v>
      </c>
      <c r="H51" s="138" t="s">
        <v>2362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43326</v>
      </c>
      <c r="B52" s="138" t="s">
        <v>3730</v>
      </c>
      <c r="C52" s="138" t="s">
        <v>3731</v>
      </c>
      <c r="D52" s="138" t="s">
        <v>3732</v>
      </c>
      <c r="E52" s="138" t="s">
        <v>257</v>
      </c>
      <c r="F52" s="139">
        <v>81000</v>
      </c>
      <c r="G52" s="138">
        <v>43.05</v>
      </c>
      <c r="H52" s="138" t="s">
        <v>2362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43326</v>
      </c>
      <c r="B53" s="138" t="s">
        <v>3733</v>
      </c>
      <c r="C53" s="138" t="s">
        <v>3734</v>
      </c>
      <c r="D53" s="138" t="s">
        <v>3735</v>
      </c>
      <c r="E53" s="138" t="s">
        <v>256</v>
      </c>
      <c r="F53" s="139">
        <v>120000</v>
      </c>
      <c r="G53" s="138">
        <v>36.15</v>
      </c>
      <c r="H53" s="138" t="s">
        <v>2362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43326</v>
      </c>
      <c r="B54" s="138" t="s">
        <v>2528</v>
      </c>
      <c r="C54" s="138" t="s">
        <v>3700</v>
      </c>
      <c r="D54" s="138" t="s">
        <v>3701</v>
      </c>
      <c r="E54" s="138" t="s">
        <v>256</v>
      </c>
      <c r="F54" s="139">
        <v>47620</v>
      </c>
      <c r="G54" s="138">
        <v>805.72</v>
      </c>
      <c r="H54" s="138" t="s">
        <v>2362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43326</v>
      </c>
      <c r="B55" s="138" t="s">
        <v>2857</v>
      </c>
      <c r="C55" s="138" t="s">
        <v>3637</v>
      </c>
      <c r="D55" s="138" t="s">
        <v>3736</v>
      </c>
      <c r="E55" s="138" t="s">
        <v>256</v>
      </c>
      <c r="F55" s="139">
        <v>140000</v>
      </c>
      <c r="G55" s="138">
        <v>22.4</v>
      </c>
      <c r="H55" s="138" t="s">
        <v>2362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43326</v>
      </c>
      <c r="B56" s="138" t="s">
        <v>78</v>
      </c>
      <c r="C56" s="138" t="s">
        <v>3702</v>
      </c>
      <c r="D56" s="138" t="s">
        <v>3649</v>
      </c>
      <c r="E56" s="138" t="s">
        <v>256</v>
      </c>
      <c r="F56" s="139">
        <v>2118223</v>
      </c>
      <c r="G56" s="138">
        <v>25.45</v>
      </c>
      <c r="H56" s="138" t="s">
        <v>2362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43326</v>
      </c>
      <c r="B57" s="138" t="s">
        <v>2232</v>
      </c>
      <c r="C57" s="138" t="s">
        <v>3703</v>
      </c>
      <c r="D57" s="138" t="s">
        <v>3704</v>
      </c>
      <c r="E57" s="138" t="s">
        <v>256</v>
      </c>
      <c r="F57" s="139">
        <v>679984</v>
      </c>
      <c r="G57" s="138">
        <v>13.91</v>
      </c>
      <c r="H57" s="138" t="s">
        <v>2362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43326</v>
      </c>
      <c r="B58" s="138" t="s">
        <v>347</v>
      </c>
      <c r="C58" s="138" t="s">
        <v>3614</v>
      </c>
      <c r="D58" s="138" t="s">
        <v>3649</v>
      </c>
      <c r="E58" s="138" t="s">
        <v>256</v>
      </c>
      <c r="F58" s="139">
        <v>813331</v>
      </c>
      <c r="G58" s="138">
        <v>281.52999999999997</v>
      </c>
      <c r="H58" s="138" t="s">
        <v>2362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43326</v>
      </c>
      <c r="B59" s="138" t="s">
        <v>3705</v>
      </c>
      <c r="C59" s="138" t="s">
        <v>3706</v>
      </c>
      <c r="D59" s="138" t="s">
        <v>3737</v>
      </c>
      <c r="E59" s="138" t="s">
        <v>256</v>
      </c>
      <c r="F59" s="139">
        <v>111000</v>
      </c>
      <c r="G59" s="138">
        <v>57</v>
      </c>
      <c r="H59" s="138" t="s">
        <v>2362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43326</v>
      </c>
      <c r="B60" s="138" t="s">
        <v>1237</v>
      </c>
      <c r="C60" s="138" t="s">
        <v>3708</v>
      </c>
      <c r="D60" s="138" t="s">
        <v>3710</v>
      </c>
      <c r="E60" s="138" t="s">
        <v>256</v>
      </c>
      <c r="F60" s="139">
        <v>250000</v>
      </c>
      <c r="G60" s="138">
        <v>246.74</v>
      </c>
      <c r="H60" s="138" t="s">
        <v>2362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43326</v>
      </c>
      <c r="B61" s="138" t="s">
        <v>1237</v>
      </c>
      <c r="C61" s="138" t="s">
        <v>3708</v>
      </c>
      <c r="D61" s="138" t="s">
        <v>3711</v>
      </c>
      <c r="E61" s="138" t="s">
        <v>256</v>
      </c>
      <c r="F61" s="139">
        <v>577060</v>
      </c>
      <c r="G61" s="138">
        <v>249.32</v>
      </c>
      <c r="H61" s="138" t="s">
        <v>2362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43326</v>
      </c>
      <c r="B62" s="138" t="s">
        <v>1237</v>
      </c>
      <c r="C62" s="138" t="s">
        <v>3708</v>
      </c>
      <c r="D62" s="138" t="s">
        <v>3712</v>
      </c>
      <c r="E62" s="138" t="s">
        <v>256</v>
      </c>
      <c r="F62" s="139">
        <v>167115</v>
      </c>
      <c r="G62" s="138">
        <v>271.14</v>
      </c>
      <c r="H62" s="138" t="s">
        <v>2362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43326</v>
      </c>
      <c r="B63" s="138" t="s">
        <v>1381</v>
      </c>
      <c r="C63" s="138" t="s">
        <v>3713</v>
      </c>
      <c r="D63" s="138" t="s">
        <v>3714</v>
      </c>
      <c r="E63" s="138" t="s">
        <v>256</v>
      </c>
      <c r="F63" s="139">
        <v>132950</v>
      </c>
      <c r="G63" s="138">
        <v>57.36</v>
      </c>
      <c r="H63" s="138" t="s">
        <v>2362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43326</v>
      </c>
      <c r="B64" s="138" t="s">
        <v>2418</v>
      </c>
      <c r="C64" s="138" t="s">
        <v>3717</v>
      </c>
      <c r="D64" s="138" t="s">
        <v>3704</v>
      </c>
      <c r="E64" s="138" t="s">
        <v>256</v>
      </c>
      <c r="F64" s="139">
        <v>79625</v>
      </c>
      <c r="G64" s="138">
        <v>70.5</v>
      </c>
      <c r="H64" s="138" t="s">
        <v>2362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43326</v>
      </c>
      <c r="B65" s="138" t="s">
        <v>2418</v>
      </c>
      <c r="C65" s="138" t="s">
        <v>3717</v>
      </c>
      <c r="D65" s="138" t="s">
        <v>3650</v>
      </c>
      <c r="E65" s="138" t="s">
        <v>256</v>
      </c>
      <c r="F65" s="139">
        <v>81207</v>
      </c>
      <c r="G65" s="138">
        <v>72.02</v>
      </c>
      <c r="H65" s="138" t="s">
        <v>2362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43326</v>
      </c>
      <c r="B66" s="138" t="s">
        <v>2702</v>
      </c>
      <c r="C66" s="138" t="s">
        <v>3718</v>
      </c>
      <c r="D66" s="138" t="s">
        <v>3738</v>
      </c>
      <c r="E66" s="138" t="s">
        <v>256</v>
      </c>
      <c r="F66" s="139">
        <v>8200000</v>
      </c>
      <c r="G66" s="138">
        <v>12.2</v>
      </c>
      <c r="H66" s="138" t="s">
        <v>2362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43326</v>
      </c>
      <c r="B67" s="138" t="s">
        <v>3720</v>
      </c>
      <c r="C67" s="138" t="s">
        <v>3721</v>
      </c>
      <c r="D67" s="138" t="s">
        <v>3722</v>
      </c>
      <c r="E67" s="138" t="s">
        <v>256</v>
      </c>
      <c r="F67" s="139">
        <v>16000</v>
      </c>
      <c r="G67" s="138">
        <v>97.2</v>
      </c>
      <c r="H67" s="138" t="s">
        <v>2362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43326</v>
      </c>
      <c r="B68" s="138" t="s">
        <v>3720</v>
      </c>
      <c r="C68" s="138" t="s">
        <v>3721</v>
      </c>
      <c r="D68" s="138" t="s">
        <v>3723</v>
      </c>
      <c r="E68" s="138" t="s">
        <v>256</v>
      </c>
      <c r="F68" s="139">
        <v>16000</v>
      </c>
      <c r="G68" s="138">
        <v>98.86</v>
      </c>
      <c r="H68" s="138" t="s">
        <v>2362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43326</v>
      </c>
      <c r="B69" s="138" t="s">
        <v>131</v>
      </c>
      <c r="C69" s="138" t="s">
        <v>3592</v>
      </c>
      <c r="D69" s="138" t="s">
        <v>3591</v>
      </c>
      <c r="E69" s="138" t="s">
        <v>256</v>
      </c>
      <c r="F69" s="139">
        <v>14627059</v>
      </c>
      <c r="G69" s="138">
        <v>21.09</v>
      </c>
      <c r="H69" s="138" t="s">
        <v>2362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43326</v>
      </c>
      <c r="B70" s="138" t="s">
        <v>131</v>
      </c>
      <c r="C70" s="138" t="s">
        <v>3592</v>
      </c>
      <c r="D70" s="138" t="s">
        <v>3724</v>
      </c>
      <c r="E70" s="138" t="s">
        <v>256</v>
      </c>
      <c r="F70" s="138">
        <v>25601967</v>
      </c>
      <c r="G70" s="138">
        <v>21.04</v>
      </c>
      <c r="H70" s="138" t="s">
        <v>2362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43326</v>
      </c>
      <c r="B71" s="138" t="s">
        <v>1676</v>
      </c>
      <c r="C71" s="138" t="s">
        <v>3725</v>
      </c>
      <c r="D71" s="138" t="s">
        <v>3726</v>
      </c>
      <c r="E71" s="138" t="s">
        <v>256</v>
      </c>
      <c r="F71" s="138">
        <v>2227833</v>
      </c>
      <c r="G71" s="138">
        <v>9.33</v>
      </c>
      <c r="H71" s="138" t="s">
        <v>2362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43326</v>
      </c>
      <c r="B72" s="138" t="s">
        <v>1676</v>
      </c>
      <c r="C72" s="138" t="s">
        <v>3725</v>
      </c>
      <c r="D72" s="138" t="s">
        <v>3727</v>
      </c>
      <c r="E72" s="138" t="s">
        <v>256</v>
      </c>
      <c r="F72" s="138">
        <v>3884668</v>
      </c>
      <c r="G72" s="138">
        <v>9.35</v>
      </c>
      <c r="H72" s="138" t="s">
        <v>2362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43326</v>
      </c>
      <c r="B73" s="138" t="s">
        <v>1676</v>
      </c>
      <c r="C73" s="138" t="s">
        <v>3725</v>
      </c>
      <c r="D73" s="138" t="s">
        <v>3739</v>
      </c>
      <c r="E73" s="138" t="s">
        <v>256</v>
      </c>
      <c r="F73" s="138">
        <v>5000000</v>
      </c>
      <c r="G73" s="138">
        <v>9.3000000000000007</v>
      </c>
      <c r="H73" s="138" t="s">
        <v>2362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43326</v>
      </c>
      <c r="B74" s="138" t="s">
        <v>3651</v>
      </c>
      <c r="C74" s="138" t="s">
        <v>3652</v>
      </c>
      <c r="D74" s="138" t="s">
        <v>3653</v>
      </c>
      <c r="E74" s="138" t="s">
        <v>256</v>
      </c>
      <c r="F74" s="138">
        <v>2000</v>
      </c>
      <c r="G74" s="138">
        <v>70</v>
      </c>
      <c r="H74" s="138" t="s">
        <v>2362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43326</v>
      </c>
      <c r="B75" s="138" t="s">
        <v>1751</v>
      </c>
      <c r="C75" s="138" t="s">
        <v>3728</v>
      </c>
      <c r="D75" s="138" t="s">
        <v>3740</v>
      </c>
      <c r="E75" s="138" t="s">
        <v>256</v>
      </c>
      <c r="F75" s="138">
        <v>1800000</v>
      </c>
      <c r="G75" s="138">
        <v>195.45</v>
      </c>
      <c r="H75" s="138" t="s">
        <v>2362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43326</v>
      </c>
      <c r="B76" s="138" t="s">
        <v>3730</v>
      </c>
      <c r="C76" s="138" t="s">
        <v>3731</v>
      </c>
      <c r="D76" s="138" t="s">
        <v>3741</v>
      </c>
      <c r="E76" s="138" t="s">
        <v>256</v>
      </c>
      <c r="F76" s="138">
        <v>81000</v>
      </c>
      <c r="G76" s="138">
        <v>43.05</v>
      </c>
      <c r="H76" s="138" t="s">
        <v>2362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43326</v>
      </c>
      <c r="B77" s="138" t="s">
        <v>3333</v>
      </c>
      <c r="C77" s="138" t="s">
        <v>3742</v>
      </c>
      <c r="D77" s="138" t="s">
        <v>3743</v>
      </c>
      <c r="E77" s="138" t="s">
        <v>256</v>
      </c>
      <c r="F77" s="138">
        <v>39569783</v>
      </c>
      <c r="G77" s="138">
        <v>0.1</v>
      </c>
      <c r="H77" s="138" t="s">
        <v>2362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J40" sqref="J40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3444</v>
      </c>
      <c r="J10" s="370" t="s">
        <v>3524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2373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68">
        <v>2</v>
      </c>
      <c r="B11" s="469">
        <v>43306</v>
      </c>
      <c r="C11" s="470"/>
      <c r="D11" s="471" t="s">
        <v>155</v>
      </c>
      <c r="E11" s="472" t="s">
        <v>3672</v>
      </c>
      <c r="F11" s="473">
        <v>540.5</v>
      </c>
      <c r="G11" s="473">
        <v>513</v>
      </c>
      <c r="H11" s="473">
        <v>556.5</v>
      </c>
      <c r="I11" s="473" t="s">
        <v>3363</v>
      </c>
      <c r="J11" s="474" t="s">
        <v>3584</v>
      </c>
      <c r="K11" s="475">
        <f t="shared" si="0"/>
        <v>16</v>
      </c>
      <c r="L11" s="476">
        <f t="shared" si="1"/>
        <v>2.960222016651249E-2</v>
      </c>
      <c r="M11" s="477" t="s">
        <v>272</v>
      </c>
      <c r="N11" s="478">
        <v>43319</v>
      </c>
      <c r="O11" s="479"/>
      <c r="P11" s="142"/>
      <c r="Q11" s="142"/>
      <c r="R11" s="150" t="s">
        <v>2373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9" customFormat="1">
      <c r="A12" s="299">
        <v>3</v>
      </c>
      <c r="B12" s="286">
        <v>43314</v>
      </c>
      <c r="C12" s="300"/>
      <c r="D12" s="288" t="s">
        <v>674</v>
      </c>
      <c r="E12" s="301" t="s">
        <v>270</v>
      </c>
      <c r="F12" s="302" t="s">
        <v>3525</v>
      </c>
      <c r="G12" s="302">
        <v>1378</v>
      </c>
      <c r="H12" s="302"/>
      <c r="I12" s="302" t="s">
        <v>3526</v>
      </c>
      <c r="J12" s="287" t="s">
        <v>271</v>
      </c>
      <c r="K12" s="302"/>
      <c r="L12" s="302"/>
      <c r="M12" s="429"/>
      <c r="N12" s="287"/>
      <c r="O12" s="358">
        <f>VLOOKUP(D12,Sheet2!$A$1:M2182,6,0)</f>
        <v>1471.9</v>
      </c>
      <c r="Q12" s="18"/>
      <c r="R12" s="88" t="s">
        <v>2372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299">
        <v>4</v>
      </c>
      <c r="B13" s="489">
        <v>43314</v>
      </c>
      <c r="C13" s="490"/>
      <c r="D13" s="491" t="s">
        <v>126</v>
      </c>
      <c r="E13" s="492" t="s">
        <v>270</v>
      </c>
      <c r="F13" s="493">
        <v>231</v>
      </c>
      <c r="G13" s="493">
        <v>218</v>
      </c>
      <c r="H13" s="493">
        <v>219</v>
      </c>
      <c r="I13" s="493" t="s">
        <v>3530</v>
      </c>
      <c r="J13" s="438" t="s">
        <v>3564</v>
      </c>
      <c r="K13" s="434">
        <f t="shared" ref="K13" si="2">H13-F13</f>
        <v>-12</v>
      </c>
      <c r="L13" s="243">
        <f t="shared" si="1"/>
        <v>-5.1948051948051951E-2</v>
      </c>
      <c r="M13" s="494" t="s">
        <v>3529</v>
      </c>
      <c r="N13" s="495">
        <v>43326</v>
      </c>
      <c r="O13" s="496"/>
      <c r="Q13" s="18"/>
      <c r="R13" s="88" t="s">
        <v>2372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3" customFormat="1" ht="15" customHeight="1">
      <c r="A14" s="468">
        <v>5</v>
      </c>
      <c r="B14" s="469">
        <v>43315</v>
      </c>
      <c r="C14" s="470"/>
      <c r="D14" s="471" t="s">
        <v>242</v>
      </c>
      <c r="E14" s="472" t="s">
        <v>3672</v>
      </c>
      <c r="F14" s="473">
        <v>351.5</v>
      </c>
      <c r="G14" s="473">
        <v>337</v>
      </c>
      <c r="H14" s="473">
        <v>361.5</v>
      </c>
      <c r="I14" s="473" t="s">
        <v>3538</v>
      </c>
      <c r="J14" s="474" t="s">
        <v>3565</v>
      </c>
      <c r="K14" s="475">
        <f t="shared" ref="K14" si="3">H14-F14</f>
        <v>10</v>
      </c>
      <c r="L14" s="476">
        <f t="shared" ref="L14" si="4">K14/F14</f>
        <v>2.8449502133712661E-2</v>
      </c>
      <c r="M14" s="477" t="s">
        <v>272</v>
      </c>
      <c r="N14" s="478">
        <v>43318</v>
      </c>
      <c r="O14" s="479"/>
      <c r="P14" s="142"/>
      <c r="Q14" s="142"/>
      <c r="R14" s="150" t="s">
        <v>2373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1145</v>
      </c>
      <c r="E15" s="301" t="s">
        <v>270</v>
      </c>
      <c r="F15" s="302" t="s">
        <v>3558</v>
      </c>
      <c r="G15" s="302">
        <v>213.7</v>
      </c>
      <c r="H15" s="302"/>
      <c r="I15" s="302" t="s">
        <v>3559</v>
      </c>
      <c r="J15" s="393" t="s">
        <v>271</v>
      </c>
      <c r="K15" s="394"/>
      <c r="L15" s="395"/>
      <c r="M15" s="396"/>
      <c r="N15" s="397"/>
      <c r="O15" s="358">
        <f>VLOOKUP(D15,Sheet2!$A$1:M2185,6,0)</f>
        <v>222.8</v>
      </c>
      <c r="P15" s="142"/>
      <c r="Q15" s="142"/>
      <c r="R15" s="150" t="s">
        <v>2373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68">
        <v>7</v>
      </c>
      <c r="B16" s="469">
        <v>43319</v>
      </c>
      <c r="C16" s="470"/>
      <c r="D16" s="471" t="s">
        <v>209</v>
      </c>
      <c r="E16" s="472" t="s">
        <v>3672</v>
      </c>
      <c r="F16" s="473">
        <v>2830</v>
      </c>
      <c r="G16" s="473">
        <v>2693</v>
      </c>
      <c r="H16" s="473">
        <v>2920</v>
      </c>
      <c r="I16" s="473" t="s">
        <v>3578</v>
      </c>
      <c r="J16" s="474" t="s">
        <v>3585</v>
      </c>
      <c r="K16" s="475">
        <f t="shared" ref="K16" si="5">H16-F16</f>
        <v>90</v>
      </c>
      <c r="L16" s="476">
        <f t="shared" ref="L16" si="6">K16/F16</f>
        <v>3.1802120141342753E-2</v>
      </c>
      <c r="M16" s="477" t="s">
        <v>272</v>
      </c>
      <c r="N16" s="478">
        <v>43319</v>
      </c>
      <c r="O16" s="479"/>
      <c r="P16" s="142"/>
      <c r="Q16" s="142"/>
      <c r="R16" s="150" t="s">
        <v>2373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68">
        <v>8</v>
      </c>
      <c r="B17" s="469">
        <v>43321</v>
      </c>
      <c r="C17" s="470"/>
      <c r="D17" s="471" t="s">
        <v>139</v>
      </c>
      <c r="E17" s="472" t="s">
        <v>3672</v>
      </c>
      <c r="F17" s="473">
        <v>995</v>
      </c>
      <c r="G17" s="473">
        <v>945</v>
      </c>
      <c r="H17" s="473">
        <v>1029</v>
      </c>
      <c r="I17" s="473" t="s">
        <v>3602</v>
      </c>
      <c r="J17" s="474" t="s">
        <v>3636</v>
      </c>
      <c r="K17" s="475">
        <f t="shared" ref="K17" si="7">H17-F17</f>
        <v>34</v>
      </c>
      <c r="L17" s="476">
        <f t="shared" ref="L17" si="8">K17/F17</f>
        <v>3.4170854271356785E-2</v>
      </c>
      <c r="M17" s="477" t="s">
        <v>272</v>
      </c>
      <c r="N17" s="478">
        <v>43322</v>
      </c>
      <c r="O17" s="479"/>
      <c r="P17" s="142"/>
      <c r="Q17" s="142"/>
      <c r="R17" s="150" t="s">
        <v>2373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>
        <v>9</v>
      </c>
      <c r="B18" s="286">
        <v>43321</v>
      </c>
      <c r="C18" s="300"/>
      <c r="D18" s="288" t="s">
        <v>193</v>
      </c>
      <c r="E18" s="301" t="s">
        <v>270</v>
      </c>
      <c r="F18" s="302" t="s">
        <v>3605</v>
      </c>
      <c r="G18" s="302">
        <v>6080</v>
      </c>
      <c r="H18" s="302"/>
      <c r="I18" s="302" t="s">
        <v>3606</v>
      </c>
      <c r="J18" s="393" t="s">
        <v>271</v>
      </c>
      <c r="K18" s="394"/>
      <c r="L18" s="395"/>
      <c r="M18" s="396"/>
      <c r="N18" s="397"/>
      <c r="O18" s="358">
        <f>VLOOKUP(D18,Sheet2!$A$1:M2188,6,0)</f>
        <v>6459.5</v>
      </c>
      <c r="P18" s="142"/>
      <c r="Q18" s="142"/>
      <c r="R18" s="150" t="s">
        <v>2373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3608</v>
      </c>
      <c r="G19" s="302">
        <v>246</v>
      </c>
      <c r="H19" s="302"/>
      <c r="I19" s="302" t="s">
        <v>3609</v>
      </c>
      <c r="J19" s="393" t="s">
        <v>271</v>
      </c>
      <c r="K19" s="394"/>
      <c r="L19" s="395"/>
      <c r="M19" s="396"/>
      <c r="N19" s="397"/>
      <c r="O19" s="358">
        <f>VLOOKUP(D19,Sheet2!$A$1:M2189,6,0)</f>
        <v>248.8</v>
      </c>
      <c r="P19" s="142"/>
      <c r="Q19" s="142"/>
      <c r="R19" s="150" t="s">
        <v>2373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2329</v>
      </c>
      <c r="F20" s="302" t="s">
        <v>3610</v>
      </c>
      <c r="G20" s="302">
        <v>645</v>
      </c>
      <c r="H20" s="302"/>
      <c r="I20" s="302" t="s">
        <v>3611</v>
      </c>
      <c r="J20" s="393" t="s">
        <v>271</v>
      </c>
      <c r="K20" s="394"/>
      <c r="L20" s="395"/>
      <c r="M20" s="396"/>
      <c r="N20" s="397"/>
      <c r="O20" s="358">
        <f>VLOOKUP(D20,Sheet2!$A$1:M2190,6,0)</f>
        <v>618.04999999999995</v>
      </c>
      <c r="P20" s="142"/>
      <c r="Q20" s="142"/>
      <c r="R20" s="150" t="s">
        <v>2372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468">
        <v>12</v>
      </c>
      <c r="B21" s="469">
        <v>43322</v>
      </c>
      <c r="C21" s="470"/>
      <c r="D21" s="471" t="s">
        <v>153</v>
      </c>
      <c r="E21" s="472" t="s">
        <v>3672</v>
      </c>
      <c r="F21" s="473">
        <v>645</v>
      </c>
      <c r="G21" s="473">
        <v>618</v>
      </c>
      <c r="H21" s="473">
        <v>670</v>
      </c>
      <c r="I21" s="473" t="s">
        <v>3634</v>
      </c>
      <c r="J21" s="474" t="s">
        <v>2722</v>
      </c>
      <c r="K21" s="475">
        <f t="shared" ref="K21" si="9">H21-F21</f>
        <v>25</v>
      </c>
      <c r="L21" s="476">
        <f t="shared" ref="L21" si="10">K21/F21</f>
        <v>3.875968992248062E-2</v>
      </c>
      <c r="M21" s="477" t="s">
        <v>272</v>
      </c>
      <c r="N21" s="478">
        <v>43326</v>
      </c>
      <c r="O21" s="479"/>
      <c r="P21" s="142"/>
      <c r="Q21" s="142"/>
      <c r="R21" s="150" t="s">
        <v>2372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9"/>
      <c r="B22" s="286"/>
      <c r="C22" s="300"/>
      <c r="D22" s="288"/>
      <c r="E22" s="301"/>
      <c r="F22" s="302"/>
      <c r="G22" s="302"/>
      <c r="H22" s="302"/>
      <c r="I22" s="302"/>
      <c r="J22" s="398"/>
      <c r="K22" s="394"/>
      <c r="L22" s="395"/>
      <c r="M22" s="396"/>
      <c r="N22" s="397"/>
      <c r="O22" s="358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398"/>
      <c r="K23" s="394"/>
      <c r="L23" s="395"/>
      <c r="M23" s="396"/>
      <c r="N23" s="397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398"/>
      <c r="K24" s="394"/>
      <c r="L24" s="395"/>
      <c r="M24" s="396"/>
      <c r="N24" s="397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8"/>
      <c r="K25" s="394"/>
      <c r="L25" s="395"/>
      <c r="M25" s="396"/>
      <c r="N25" s="397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8"/>
      <c r="K26" s="394"/>
      <c r="L26" s="395"/>
      <c r="M26" s="396"/>
      <c r="N26" s="397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8"/>
      <c r="K27" s="394"/>
      <c r="L27" s="395"/>
      <c r="M27" s="396"/>
      <c r="N27" s="397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8"/>
      <c r="K28" s="394"/>
      <c r="L28" s="395"/>
      <c r="M28" s="396"/>
      <c r="N28" s="397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8"/>
      <c r="K29" s="394"/>
      <c r="L29" s="395"/>
      <c r="M29" s="396"/>
      <c r="N29" s="397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8"/>
      <c r="K30" s="394"/>
      <c r="L30" s="395"/>
      <c r="M30" s="396"/>
      <c r="N30" s="397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2"/>
      <c r="F31" s="392"/>
      <c r="G31" s="332"/>
      <c r="H31" s="332"/>
      <c r="I31" s="332"/>
      <c r="J31" s="398"/>
      <c r="K31" s="394"/>
      <c r="L31" s="395"/>
      <c r="M31" s="192"/>
      <c r="N31" s="397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9"/>
      <c r="K32" s="400"/>
      <c r="L32" s="401"/>
      <c r="M32" s="153"/>
      <c r="N32" s="402"/>
      <c r="O32" s="403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2464</v>
      </c>
      <c r="B36" s="155"/>
      <c r="C36" s="182"/>
      <c r="D36" s="155"/>
      <c r="E36" s="87"/>
      <c r="F36" s="171" t="s">
        <v>2500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3441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2129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40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30">
        <v>43312</v>
      </c>
      <c r="C40" s="430"/>
      <c r="D40" s="454" t="s">
        <v>3502</v>
      </c>
      <c r="E40" s="432" t="s">
        <v>2329</v>
      </c>
      <c r="F40" s="432">
        <v>11325</v>
      </c>
      <c r="G40" s="207">
        <v>11425</v>
      </c>
      <c r="H40" s="207">
        <v>11425</v>
      </c>
      <c r="I40" s="432">
        <v>11000</v>
      </c>
      <c r="J40" s="438" t="s">
        <v>3552</v>
      </c>
      <c r="K40" s="438">
        <f>F40-H40</f>
        <v>-100</v>
      </c>
      <c r="L40" s="438">
        <f t="shared" ref="L40" si="11">M40*K40</f>
        <v>-7500</v>
      </c>
      <c r="M40" s="438">
        <v>75</v>
      </c>
      <c r="N40" s="482" t="s">
        <v>2125</v>
      </c>
      <c r="O40" s="481">
        <v>43318</v>
      </c>
      <c r="P40" s="19"/>
      <c r="Q40" s="201"/>
      <c r="R40" s="189" t="s">
        <v>3453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41">
        <v>2</v>
      </c>
      <c r="B41" s="442">
        <v>43313</v>
      </c>
      <c r="C41" s="389"/>
      <c r="D41" s="455" t="s">
        <v>3507</v>
      </c>
      <c r="E41" s="443" t="s">
        <v>2329</v>
      </c>
      <c r="F41" s="444">
        <v>27800</v>
      </c>
      <c r="G41" s="444">
        <v>28111</v>
      </c>
      <c r="H41" s="444">
        <v>27680</v>
      </c>
      <c r="I41" s="444" t="s">
        <v>3508</v>
      </c>
      <c r="J41" s="445" t="s">
        <v>3509</v>
      </c>
      <c r="K41" s="272">
        <f>F41-H41</f>
        <v>120</v>
      </c>
      <c r="L41" s="458">
        <f t="shared" ref="L41:L42" si="12">M41*K41</f>
        <v>4800</v>
      </c>
      <c r="M41" s="273">
        <v>40</v>
      </c>
      <c r="N41" s="456" t="s">
        <v>272</v>
      </c>
      <c r="O41" s="446">
        <v>43313</v>
      </c>
      <c r="P41" s="344"/>
      <c r="Q41" s="201"/>
      <c r="R41" s="189" t="s">
        <v>2373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30">
        <v>43315</v>
      </c>
      <c r="C42" s="430"/>
      <c r="D42" s="454" t="s">
        <v>3507</v>
      </c>
      <c r="E42" s="432" t="s">
        <v>2329</v>
      </c>
      <c r="F42" s="432">
        <v>27770</v>
      </c>
      <c r="G42" s="207">
        <v>28111</v>
      </c>
      <c r="H42" s="207">
        <v>28111</v>
      </c>
      <c r="I42" s="432" t="s">
        <v>3508</v>
      </c>
      <c r="J42" s="438" t="s">
        <v>3588</v>
      </c>
      <c r="K42" s="438">
        <f>F42-H42</f>
        <v>-341</v>
      </c>
      <c r="L42" s="438">
        <f t="shared" si="12"/>
        <v>-13640</v>
      </c>
      <c r="M42" s="438">
        <v>40</v>
      </c>
      <c r="N42" s="482" t="s">
        <v>2125</v>
      </c>
      <c r="O42" s="481">
        <v>43320</v>
      </c>
      <c r="P42" s="19"/>
      <c r="Q42" s="201"/>
      <c r="R42" s="189" t="s">
        <v>2373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04">
        <v>43319</v>
      </c>
      <c r="C43" s="405"/>
      <c r="D43" s="408" t="s">
        <v>3502</v>
      </c>
      <c r="E43" s="406" t="s">
        <v>2329</v>
      </c>
      <c r="F43" s="409" t="s">
        <v>3579</v>
      </c>
      <c r="G43" s="407">
        <v>11530</v>
      </c>
      <c r="H43" s="407"/>
      <c r="I43" s="409">
        <v>11200</v>
      </c>
      <c r="J43" s="287" t="s">
        <v>271</v>
      </c>
      <c r="K43" s="410"/>
      <c r="L43" s="302"/>
      <c r="M43" s="480"/>
      <c r="N43" s="457"/>
      <c r="O43" s="411"/>
      <c r="Q43" s="18"/>
      <c r="R43" s="88" t="s">
        <v>2372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3413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30">
        <v>43311</v>
      </c>
      <c r="C51" s="430"/>
      <c r="D51" s="454" t="s">
        <v>3491</v>
      </c>
      <c r="E51" s="432" t="s">
        <v>270</v>
      </c>
      <c r="F51" s="432">
        <v>58</v>
      </c>
      <c r="G51" s="207">
        <v>18</v>
      </c>
      <c r="H51" s="207">
        <v>18</v>
      </c>
      <c r="I51" s="432" t="s">
        <v>3492</v>
      </c>
      <c r="J51" s="438" t="s">
        <v>3681</v>
      </c>
      <c r="K51" s="434">
        <f t="shared" ref="K51" si="13">H51-F51</f>
        <v>-40</v>
      </c>
      <c r="L51" s="434">
        <f>K51*M51</f>
        <v>-3000</v>
      </c>
      <c r="M51" s="434">
        <v>75</v>
      </c>
      <c r="N51" s="436" t="s">
        <v>2125</v>
      </c>
      <c r="O51" s="439">
        <v>43326</v>
      </c>
      <c r="P51" s="19"/>
      <c r="Q51" s="201"/>
      <c r="R51" s="189" t="s">
        <v>2372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30">
        <v>43314</v>
      </c>
      <c r="C52" s="430"/>
      <c r="D52" s="454" t="s">
        <v>3532</v>
      </c>
      <c r="E52" s="432" t="s">
        <v>270</v>
      </c>
      <c r="F52" s="432">
        <v>13</v>
      </c>
      <c r="G52" s="207">
        <v>0</v>
      </c>
      <c r="H52" s="207">
        <v>0</v>
      </c>
      <c r="I52" s="432">
        <v>40</v>
      </c>
      <c r="J52" s="438" t="s">
        <v>3533</v>
      </c>
      <c r="K52" s="434">
        <f t="shared" ref="K52" si="14">H52-F52</f>
        <v>-13</v>
      </c>
      <c r="L52" s="434">
        <f>K52*M52</f>
        <v>-520</v>
      </c>
      <c r="M52" s="434">
        <v>40</v>
      </c>
      <c r="N52" s="436" t="s">
        <v>2125</v>
      </c>
      <c r="O52" s="439">
        <v>43314</v>
      </c>
      <c r="P52" s="19"/>
      <c r="Q52" s="201"/>
      <c r="R52" s="189" t="s">
        <v>2373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392"/>
      <c r="N53" s="192"/>
      <c r="O53" s="397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392"/>
      <c r="N54" s="192"/>
      <c r="O54" s="397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392"/>
      <c r="F55" s="392"/>
      <c r="G55" s="332"/>
      <c r="H55" s="332"/>
      <c r="I55" s="392"/>
      <c r="J55" s="287"/>
      <c r="K55" s="332"/>
      <c r="L55" s="302"/>
      <c r="M55" s="392"/>
      <c r="N55" s="396"/>
      <c r="O55" s="397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13"/>
      <c r="B56" s="414"/>
      <c r="C56" s="415"/>
      <c r="D56" s="416"/>
      <c r="E56" s="417"/>
      <c r="F56" s="418"/>
      <c r="G56" s="418"/>
      <c r="H56" s="418"/>
      <c r="I56" s="418"/>
      <c r="J56" s="357"/>
      <c r="K56" s="419"/>
      <c r="L56" s="418"/>
      <c r="M56" s="420"/>
      <c r="N56" s="421"/>
      <c r="O56" s="422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2"/>
      <c r="F57" s="392"/>
      <c r="G57" s="332"/>
      <c r="H57" s="332"/>
      <c r="I57" s="392"/>
      <c r="J57" s="287"/>
      <c r="K57" s="332"/>
      <c r="L57" s="302"/>
      <c r="M57" s="392"/>
      <c r="N57" s="396"/>
      <c r="O57" s="397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19"/>
      <c r="B58" s="520"/>
      <c r="C58" s="353"/>
      <c r="D58" s="412"/>
      <c r="E58" s="392"/>
      <c r="F58" s="392"/>
      <c r="G58" s="332"/>
      <c r="H58" s="332"/>
      <c r="I58" s="521"/>
      <c r="J58" s="521"/>
      <c r="K58" s="523"/>
      <c r="L58" s="513"/>
      <c r="M58" s="514"/>
      <c r="N58" s="516"/>
      <c r="O58" s="518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19"/>
      <c r="B59" s="520"/>
      <c r="C59" s="353"/>
      <c r="D59" s="412"/>
      <c r="E59" s="392"/>
      <c r="F59" s="392"/>
      <c r="G59" s="332"/>
      <c r="H59" s="332"/>
      <c r="I59" s="522"/>
      <c r="J59" s="522"/>
      <c r="K59" s="523"/>
      <c r="L59" s="513"/>
      <c r="M59" s="515"/>
      <c r="N59" s="517"/>
      <c r="O59" s="515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12"/>
      <c r="E60" s="392"/>
      <c r="F60" s="423"/>
      <c r="G60" s="332"/>
      <c r="H60" s="332"/>
      <c r="I60" s="424"/>
      <c r="J60" s="392"/>
      <c r="K60" s="425"/>
      <c r="L60" s="426"/>
      <c r="M60" s="332"/>
      <c r="N60" s="427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3363</v>
      </c>
      <c r="J65" s="370" t="s">
        <v>3416</v>
      </c>
      <c r="K65" s="365">
        <f t="shared" ref="K65" si="15">H65-F65</f>
        <v>17.5</v>
      </c>
      <c r="L65" s="366">
        <f t="shared" ref="L65" si="16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2372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3493</v>
      </c>
      <c r="J66" s="370" t="s">
        <v>3553</v>
      </c>
      <c r="K66" s="365">
        <f t="shared" ref="K66" si="17">H66-F66</f>
        <v>9.5</v>
      </c>
      <c r="L66" s="366">
        <f t="shared" ref="L66:L67" si="18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2372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2329</v>
      </c>
      <c r="F67" s="273">
        <v>640</v>
      </c>
      <c r="G67" s="272">
        <v>665</v>
      </c>
      <c r="H67" s="272">
        <v>624.5</v>
      </c>
      <c r="I67" s="273" t="s">
        <v>3512</v>
      </c>
      <c r="J67" s="370" t="s">
        <v>3603</v>
      </c>
      <c r="K67" s="365">
        <f>F67-H67</f>
        <v>15.5</v>
      </c>
      <c r="L67" s="366">
        <f t="shared" si="18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2372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51">
        <v>4</v>
      </c>
      <c r="B68" s="452">
        <v>43314</v>
      </c>
      <c r="C68" s="452"/>
      <c r="D68" s="333" t="s">
        <v>348</v>
      </c>
      <c r="E68" s="453" t="s">
        <v>270</v>
      </c>
      <c r="F68" s="453" t="s">
        <v>3522</v>
      </c>
      <c r="G68" s="451">
        <v>1285</v>
      </c>
      <c r="H68" s="451"/>
      <c r="I68" s="453" t="s">
        <v>3523</v>
      </c>
      <c r="J68" s="356" t="s">
        <v>271</v>
      </c>
      <c r="K68" s="287"/>
      <c r="L68" s="359"/>
      <c r="M68" s="357"/>
      <c r="N68" s="354"/>
      <c r="O68" s="358">
        <f>VLOOKUP(D68,Sheet2!$A$1:M2226,6,0)</f>
        <v>1294.75</v>
      </c>
      <c r="P68" s="202"/>
      <c r="Q68" s="201"/>
      <c r="R68" s="189" t="s">
        <v>2373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3635</v>
      </c>
      <c r="J69" s="370" t="s">
        <v>3675</v>
      </c>
      <c r="K69" s="365">
        <f t="shared" ref="K69" si="19">H69-F69</f>
        <v>33.5</v>
      </c>
      <c r="L69" s="366">
        <f t="shared" ref="L69" si="20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2373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3638</v>
      </c>
      <c r="J70" s="370" t="s">
        <v>3669</v>
      </c>
      <c r="K70" s="365">
        <f t="shared" ref="K70" si="21">H70-F70</f>
        <v>155</v>
      </c>
      <c r="L70" s="366">
        <f t="shared" ref="L70" si="22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2373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32">
        <v>7</v>
      </c>
      <c r="B71" s="353">
        <v>43325</v>
      </c>
      <c r="C71" s="353"/>
      <c r="D71" s="333" t="s">
        <v>196</v>
      </c>
      <c r="E71" s="480" t="s">
        <v>270</v>
      </c>
      <c r="F71" s="480" t="s">
        <v>3639</v>
      </c>
      <c r="G71" s="332">
        <v>618</v>
      </c>
      <c r="H71" s="332"/>
      <c r="I71" s="480" t="s">
        <v>3640</v>
      </c>
      <c r="J71" s="356" t="s">
        <v>271</v>
      </c>
      <c r="K71" s="287"/>
      <c r="L71" s="359"/>
      <c r="M71" s="357"/>
      <c r="N71" s="354"/>
      <c r="O71" s="358">
        <f>VLOOKUP(D71,Sheet2!$A$1:M2229,6,0)</f>
        <v>642.54999999999995</v>
      </c>
      <c r="P71" s="202"/>
      <c r="Q71" s="201"/>
      <c r="R71" s="189" t="s">
        <v>2373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332">
        <v>8</v>
      </c>
      <c r="B72" s="486">
        <v>43325</v>
      </c>
      <c r="C72" s="353"/>
      <c r="D72" s="333" t="s">
        <v>235</v>
      </c>
      <c r="E72" s="480" t="s">
        <v>270</v>
      </c>
      <c r="F72" s="480" t="s">
        <v>3641</v>
      </c>
      <c r="G72" s="332">
        <v>1115</v>
      </c>
      <c r="H72" s="332"/>
      <c r="I72" s="480" t="s">
        <v>3642</v>
      </c>
      <c r="J72" s="356" t="s">
        <v>271</v>
      </c>
      <c r="K72" s="287"/>
      <c r="L72" s="359"/>
      <c r="M72" s="357"/>
      <c r="N72" s="354"/>
      <c r="O72" s="358">
        <f>VLOOKUP(D72,Sheet2!$A$1:M2230,6,0)</f>
        <v>1168.2</v>
      </c>
      <c r="P72" s="202"/>
      <c r="Q72" s="201"/>
      <c r="R72" s="189" t="s">
        <v>2372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85">
        <v>9</v>
      </c>
      <c r="B73" s="486">
        <v>43325</v>
      </c>
      <c r="C73" s="486"/>
      <c r="D73" s="333" t="s">
        <v>792</v>
      </c>
      <c r="E73" s="480" t="s">
        <v>270</v>
      </c>
      <c r="F73" s="480" t="s">
        <v>3643</v>
      </c>
      <c r="G73" s="485">
        <v>835</v>
      </c>
      <c r="H73" s="485"/>
      <c r="I73" s="480" t="s">
        <v>3644</v>
      </c>
      <c r="J73" s="356" t="s">
        <v>271</v>
      </c>
      <c r="K73" s="287"/>
      <c r="L73" s="359"/>
      <c r="M73" s="357"/>
      <c r="N73" s="354"/>
      <c r="O73" s="358">
        <f>VLOOKUP(D73,Sheet2!$A$1:M2231,6,0)</f>
        <v>875.8</v>
      </c>
      <c r="P73" s="202"/>
      <c r="Q73" s="201"/>
      <c r="R73" s="189" t="s">
        <v>2372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87">
        <v>10</v>
      </c>
      <c r="B74" s="430">
        <v>43325</v>
      </c>
      <c r="C74" s="430"/>
      <c r="D74" s="497" t="s">
        <v>161</v>
      </c>
      <c r="E74" s="432" t="s">
        <v>270</v>
      </c>
      <c r="F74" s="432">
        <v>625</v>
      </c>
      <c r="G74" s="207">
        <v>598</v>
      </c>
      <c r="H74" s="207">
        <v>606</v>
      </c>
      <c r="I74" s="432" t="s">
        <v>3645</v>
      </c>
      <c r="J74" s="498" t="s">
        <v>3680</v>
      </c>
      <c r="K74" s="331">
        <f t="shared" ref="K74" si="23">H74-F74</f>
        <v>-19</v>
      </c>
      <c r="L74" s="243">
        <f t="shared" ref="L74" si="24">K74/F74</f>
        <v>-3.04E-2</v>
      </c>
      <c r="M74" s="494" t="s">
        <v>3529</v>
      </c>
      <c r="N74" s="245">
        <v>43326</v>
      </c>
      <c r="O74" s="496"/>
      <c r="P74" s="202"/>
      <c r="Q74" s="201"/>
      <c r="R74" s="189" t="s">
        <v>2372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487">
        <v>11</v>
      </c>
      <c r="B75" s="488">
        <v>43326</v>
      </c>
      <c r="C75" s="488"/>
      <c r="D75" s="333" t="s">
        <v>2351</v>
      </c>
      <c r="E75" s="480" t="s">
        <v>270</v>
      </c>
      <c r="F75" s="480" t="s">
        <v>3670</v>
      </c>
      <c r="G75" s="487">
        <v>1530</v>
      </c>
      <c r="H75" s="487"/>
      <c r="I75" s="480" t="s">
        <v>3671</v>
      </c>
      <c r="J75" s="356" t="s">
        <v>271</v>
      </c>
      <c r="K75" s="287"/>
      <c r="L75" s="359"/>
      <c r="M75" s="357"/>
      <c r="N75" s="354"/>
      <c r="O75" s="358">
        <f>VLOOKUP(D75,Sheet2!$A$1:M2233,6,0)</f>
        <v>1571.6</v>
      </c>
      <c r="P75" s="202"/>
      <c r="Q75" s="201"/>
      <c r="R75" s="189" t="s">
        <v>2373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87">
        <v>12</v>
      </c>
      <c r="B76" s="488">
        <v>43326</v>
      </c>
      <c r="C76" s="488"/>
      <c r="D76" s="333" t="s">
        <v>75</v>
      </c>
      <c r="E76" s="480" t="s">
        <v>270</v>
      </c>
      <c r="F76" s="480" t="s">
        <v>3673</v>
      </c>
      <c r="G76" s="487">
        <v>952</v>
      </c>
      <c r="H76" s="487"/>
      <c r="I76" s="480" t="s">
        <v>3674</v>
      </c>
      <c r="J76" s="356" t="s">
        <v>271</v>
      </c>
      <c r="K76" s="287"/>
      <c r="L76" s="359"/>
      <c r="M76" s="357"/>
      <c r="N76" s="354"/>
      <c r="O76" s="358">
        <f>VLOOKUP(D76,Sheet2!$A$1:M2234,6,0)</f>
        <v>999.7</v>
      </c>
      <c r="P76" s="202"/>
      <c r="Q76" s="201"/>
      <c r="R76" s="189" t="s">
        <v>2373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87"/>
      <c r="B77" s="488">
        <v>43326</v>
      </c>
      <c r="C77" s="488"/>
      <c r="D77" s="333" t="s">
        <v>1516</v>
      </c>
      <c r="E77" s="480" t="s">
        <v>270</v>
      </c>
      <c r="F77" s="480" t="s">
        <v>3678</v>
      </c>
      <c r="G77" s="487">
        <v>848</v>
      </c>
      <c r="H77" s="487"/>
      <c r="I77" s="480" t="s">
        <v>3679</v>
      </c>
      <c r="J77" s="356" t="s">
        <v>271</v>
      </c>
      <c r="K77" s="287"/>
      <c r="L77" s="359"/>
      <c r="M77" s="357"/>
      <c r="N77" s="354"/>
      <c r="O77" s="358">
        <f>VLOOKUP(D77,Sheet2!$A$1:M2235,6,0)</f>
        <v>868.05</v>
      </c>
      <c r="P77" s="202"/>
      <c r="Q77" s="201"/>
      <c r="R77" s="189" t="s">
        <v>2372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85"/>
      <c r="B78" s="486"/>
      <c r="C78" s="486"/>
      <c r="D78" s="333"/>
      <c r="E78" s="480"/>
      <c r="F78" s="480"/>
      <c r="G78" s="485"/>
      <c r="H78" s="485"/>
      <c r="I78" s="480"/>
      <c r="J78" s="356"/>
      <c r="K78" s="287"/>
      <c r="L78" s="359"/>
      <c r="M78" s="357"/>
      <c r="N78" s="354"/>
      <c r="O78" s="358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485"/>
      <c r="B79" s="486"/>
      <c r="C79" s="486"/>
      <c r="D79" s="333"/>
      <c r="E79" s="480"/>
      <c r="F79" s="480"/>
      <c r="G79" s="485"/>
      <c r="H79" s="485"/>
      <c r="I79" s="480"/>
      <c r="J79" s="356"/>
      <c r="K79" s="287"/>
      <c r="L79" s="359"/>
      <c r="M79" s="357"/>
      <c r="N79" s="354"/>
      <c r="O79" s="358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485"/>
      <c r="B80" s="486"/>
      <c r="C80" s="486"/>
      <c r="D80" s="333"/>
      <c r="E80" s="480"/>
      <c r="F80" s="480"/>
      <c r="G80" s="485"/>
      <c r="H80" s="485"/>
      <c r="I80" s="480"/>
      <c r="J80" s="356"/>
      <c r="K80" s="287"/>
      <c r="L80" s="359"/>
      <c r="M80" s="357"/>
      <c r="N80" s="354"/>
      <c r="O80" s="358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485"/>
      <c r="B81" s="486"/>
      <c r="C81" s="486"/>
      <c r="D81" s="333"/>
      <c r="E81" s="480"/>
      <c r="F81" s="480"/>
      <c r="G81" s="485"/>
      <c r="H81" s="485"/>
      <c r="I81" s="480"/>
      <c r="J81" s="356"/>
      <c r="K81" s="287"/>
      <c r="L81" s="359"/>
      <c r="M81" s="357"/>
      <c r="N81" s="354"/>
      <c r="O81" s="358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485"/>
      <c r="B82" s="486"/>
      <c r="C82" s="486"/>
      <c r="D82" s="333"/>
      <c r="E82" s="480"/>
      <c r="F82" s="480"/>
      <c r="G82" s="485"/>
      <c r="H82" s="485"/>
      <c r="I82" s="480"/>
      <c r="J82" s="356"/>
      <c r="K82" s="287"/>
      <c r="L82" s="359"/>
      <c r="M82" s="357"/>
      <c r="N82" s="354"/>
      <c r="O82" s="358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485"/>
      <c r="B83" s="486"/>
      <c r="C83" s="486"/>
      <c r="D83" s="333"/>
      <c r="E83" s="480"/>
      <c r="F83" s="480"/>
      <c r="G83" s="485"/>
      <c r="H83" s="485"/>
      <c r="I83" s="480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485"/>
      <c r="B84" s="486"/>
      <c r="C84" s="486"/>
      <c r="D84" s="333"/>
      <c r="E84" s="480"/>
      <c r="F84" s="480"/>
      <c r="G84" s="485"/>
      <c r="H84" s="485"/>
      <c r="I84" s="480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2"/>
      <c r="F85" s="392"/>
      <c r="G85" s="332"/>
      <c r="H85" s="332"/>
      <c r="I85" s="392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345</v>
      </c>
      <c r="B88" s="246"/>
      <c r="C88" s="246"/>
      <c r="D88" s="246"/>
      <c r="F88" s="171" t="s">
        <v>367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2464</v>
      </c>
      <c r="B89" s="205"/>
      <c r="C89" s="205"/>
      <c r="D89" s="205"/>
      <c r="E89" s="87"/>
      <c r="F89" s="171" t="s">
        <v>2500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2107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2111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390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3485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3510</v>
      </c>
      <c r="J94" s="317" t="s">
        <v>3511</v>
      </c>
      <c r="K94" s="306">
        <f t="shared" ref="K94" si="25">H94-F94</f>
        <v>18.5</v>
      </c>
      <c r="L94" s="305"/>
      <c r="M94" s="306">
        <f t="shared" ref="M94" si="26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2373</v>
      </c>
      <c r="S94" s="285"/>
      <c r="T94" s="285"/>
    </row>
    <row r="95" spans="1:34" s="140" customFormat="1" ht="14.25">
      <c r="A95" s="447">
        <v>2</v>
      </c>
      <c r="B95" s="448">
        <v>43314</v>
      </c>
      <c r="C95" s="430"/>
      <c r="D95" s="431" t="s">
        <v>3527</v>
      </c>
      <c r="E95" s="449" t="s">
        <v>270</v>
      </c>
      <c r="F95" s="449">
        <v>1278.5</v>
      </c>
      <c r="G95" s="447">
        <v>1267</v>
      </c>
      <c r="H95" s="447">
        <v>1272</v>
      </c>
      <c r="I95" s="449">
        <v>1300</v>
      </c>
      <c r="J95" s="433" t="s">
        <v>3528</v>
      </c>
      <c r="K95" s="434">
        <f t="shared" ref="K95:K96" si="27">H95-F95</f>
        <v>-6.5</v>
      </c>
      <c r="L95" s="435"/>
      <c r="M95" s="434">
        <f t="shared" ref="M95:M96" si="28">N95*K95</f>
        <v>-4875</v>
      </c>
      <c r="N95" s="434">
        <v>750</v>
      </c>
      <c r="O95" s="436" t="s">
        <v>3529</v>
      </c>
      <c r="P95" s="437">
        <v>43314</v>
      </c>
      <c r="Q95" s="450"/>
      <c r="R95" s="285" t="s">
        <v>2373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3531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3541</v>
      </c>
      <c r="K96" s="306">
        <f t="shared" si="27"/>
        <v>12</v>
      </c>
      <c r="L96" s="305"/>
      <c r="M96" s="306">
        <f t="shared" si="28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3378</v>
      </c>
      <c r="S96" s="285"/>
      <c r="T96" s="285"/>
    </row>
    <row r="97" spans="1:20" s="140" customFormat="1" ht="14.25">
      <c r="A97" s="447">
        <v>4</v>
      </c>
      <c r="B97" s="448">
        <v>43315</v>
      </c>
      <c r="C97" s="430"/>
      <c r="D97" s="431" t="s">
        <v>3539</v>
      </c>
      <c r="E97" s="449" t="s">
        <v>270</v>
      </c>
      <c r="F97" s="449">
        <v>288.5</v>
      </c>
      <c r="G97" s="447">
        <v>284.5</v>
      </c>
      <c r="H97" s="447">
        <v>285.5</v>
      </c>
      <c r="I97" s="449">
        <v>296</v>
      </c>
      <c r="J97" s="433" t="s">
        <v>3540</v>
      </c>
      <c r="K97" s="434">
        <f t="shared" ref="K97" si="29">H97-F97</f>
        <v>-3</v>
      </c>
      <c r="L97" s="435"/>
      <c r="M97" s="434">
        <f t="shared" ref="M97:M98" si="30">N97*K97</f>
        <v>-9000</v>
      </c>
      <c r="N97" s="434">
        <v>3000</v>
      </c>
      <c r="O97" s="436" t="s">
        <v>2125</v>
      </c>
      <c r="P97" s="437">
        <v>43315</v>
      </c>
      <c r="Q97" s="450"/>
      <c r="R97" s="285" t="s">
        <v>3378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3542</v>
      </c>
      <c r="E98" s="273" t="s">
        <v>2329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3555</v>
      </c>
      <c r="K98" s="306">
        <f>F98-H98</f>
        <v>10.5</v>
      </c>
      <c r="L98" s="305"/>
      <c r="M98" s="306">
        <f t="shared" si="30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2373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3543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3551</v>
      </c>
      <c r="K99" s="306">
        <f t="shared" ref="K99:K100" si="31">H99-F99</f>
        <v>16.5</v>
      </c>
      <c r="L99" s="305"/>
      <c r="M99" s="306">
        <f t="shared" ref="M99:M100" si="32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2372</v>
      </c>
      <c r="S99" s="285"/>
      <c r="T99" s="285"/>
    </row>
    <row r="100" spans="1:20" s="140" customFormat="1" ht="14.25">
      <c r="A100" s="447">
        <v>7</v>
      </c>
      <c r="B100" s="448">
        <v>43315</v>
      </c>
      <c r="C100" s="430"/>
      <c r="D100" s="431" t="s">
        <v>3544</v>
      </c>
      <c r="E100" s="449" t="s">
        <v>270</v>
      </c>
      <c r="F100" s="449">
        <v>903</v>
      </c>
      <c r="G100" s="447">
        <v>891</v>
      </c>
      <c r="H100" s="447">
        <v>891</v>
      </c>
      <c r="I100" s="449">
        <v>925</v>
      </c>
      <c r="J100" s="433" t="s">
        <v>3564</v>
      </c>
      <c r="K100" s="434">
        <f t="shared" si="31"/>
        <v>-12</v>
      </c>
      <c r="L100" s="435"/>
      <c r="M100" s="434">
        <f t="shared" si="32"/>
        <v>-13200</v>
      </c>
      <c r="N100" s="434">
        <v>1100</v>
      </c>
      <c r="O100" s="436" t="s">
        <v>2125</v>
      </c>
      <c r="P100" s="437">
        <v>43318</v>
      </c>
      <c r="Q100" s="450"/>
      <c r="R100" s="285" t="s">
        <v>3378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3561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3562</v>
      </c>
      <c r="K101" s="306">
        <f t="shared" ref="K101:K102" si="33">H101-F101</f>
        <v>8</v>
      </c>
      <c r="L101" s="305"/>
      <c r="M101" s="306">
        <f t="shared" ref="M101" si="34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2372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1032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3563</v>
      </c>
      <c r="J102" s="317" t="s">
        <v>3553</v>
      </c>
      <c r="K102" s="306">
        <f t="shared" si="33"/>
        <v>9.5</v>
      </c>
      <c r="L102" s="305">
        <f t="shared" ref="L102" si="35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2372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3580</v>
      </c>
      <c r="E103" s="273" t="s">
        <v>2329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3541</v>
      </c>
      <c r="K103" s="306">
        <f>F103-H103</f>
        <v>12</v>
      </c>
      <c r="L103" s="305"/>
      <c r="M103" s="306">
        <f t="shared" ref="M103:M104" si="36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2372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3586</v>
      </c>
      <c r="E104" s="273" t="s">
        <v>2329</v>
      </c>
      <c r="F104" s="273">
        <v>3300</v>
      </c>
      <c r="G104" s="272">
        <v>3360</v>
      </c>
      <c r="H104" s="272">
        <v>3273</v>
      </c>
      <c r="I104" s="273" t="s">
        <v>3581</v>
      </c>
      <c r="J104" s="317" t="s">
        <v>3682</v>
      </c>
      <c r="K104" s="306">
        <f>F104-H104</f>
        <v>27</v>
      </c>
      <c r="L104" s="305"/>
      <c r="M104" s="306">
        <f t="shared" si="36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2372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3582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3587</v>
      </c>
      <c r="K105" s="306">
        <f t="shared" ref="K105:K107" si="37">H105-F105</f>
        <v>3.5</v>
      </c>
      <c r="L105" s="305"/>
      <c r="M105" s="306">
        <f t="shared" ref="M105:M106" si="38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3378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3561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3587</v>
      </c>
      <c r="K106" s="306">
        <f t="shared" si="37"/>
        <v>3.5</v>
      </c>
      <c r="L106" s="305"/>
      <c r="M106" s="306">
        <f t="shared" si="38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2372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3583</v>
      </c>
      <c r="J107" s="317" t="s">
        <v>3633</v>
      </c>
      <c r="K107" s="306">
        <f t="shared" si="37"/>
        <v>1.6500000000000057</v>
      </c>
      <c r="L107" s="305">
        <f t="shared" ref="L107" si="39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2372</v>
      </c>
      <c r="S107" s="285"/>
      <c r="T107" s="285"/>
    </row>
    <row r="108" spans="1:20" s="140" customFormat="1" ht="14.25">
      <c r="A108" s="447">
        <v>15</v>
      </c>
      <c r="B108" s="448">
        <v>43320</v>
      </c>
      <c r="C108" s="430"/>
      <c r="D108" s="454" t="s">
        <v>3544</v>
      </c>
      <c r="E108" s="449" t="s">
        <v>270</v>
      </c>
      <c r="F108" s="449">
        <v>886</v>
      </c>
      <c r="G108" s="447">
        <v>874</v>
      </c>
      <c r="H108" s="447">
        <v>876.5</v>
      </c>
      <c r="I108" s="449">
        <v>910</v>
      </c>
      <c r="J108" s="433" t="s">
        <v>3607</v>
      </c>
      <c r="K108" s="434">
        <f t="shared" ref="K108" si="40">H108-F108</f>
        <v>-9.5</v>
      </c>
      <c r="L108" s="435"/>
      <c r="M108" s="434">
        <f t="shared" ref="M108" si="41">N108*K108</f>
        <v>-11400</v>
      </c>
      <c r="N108" s="434">
        <v>1200</v>
      </c>
      <c r="O108" s="436" t="s">
        <v>2125</v>
      </c>
      <c r="P108" s="437">
        <v>43321</v>
      </c>
      <c r="Q108" s="450"/>
      <c r="R108" s="285" t="s">
        <v>2372</v>
      </c>
      <c r="S108" s="285"/>
      <c r="T108" s="285"/>
    </row>
    <row r="109" spans="1:20" s="140" customFormat="1" ht="14.25">
      <c r="A109" s="447">
        <v>16</v>
      </c>
      <c r="B109" s="448">
        <v>43320</v>
      </c>
      <c r="C109" s="430"/>
      <c r="D109" s="454" t="s">
        <v>3580</v>
      </c>
      <c r="E109" s="449" t="s">
        <v>2329</v>
      </c>
      <c r="F109" s="449">
        <v>1200.5</v>
      </c>
      <c r="G109" s="447">
        <v>1214</v>
      </c>
      <c r="H109" s="447">
        <v>1210.5</v>
      </c>
      <c r="I109" s="449">
        <v>1180</v>
      </c>
      <c r="J109" s="433" t="s">
        <v>3589</v>
      </c>
      <c r="K109" s="434">
        <f>F109-H109</f>
        <v>-10</v>
      </c>
      <c r="L109" s="435"/>
      <c r="M109" s="434">
        <f t="shared" ref="M109:M111" si="42">N109*K109</f>
        <v>-11000</v>
      </c>
      <c r="N109" s="434">
        <v>1100</v>
      </c>
      <c r="O109" s="436" t="s">
        <v>2125</v>
      </c>
      <c r="P109" s="437">
        <v>43320</v>
      </c>
      <c r="Q109" s="450"/>
      <c r="R109" s="285" t="s">
        <v>2372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3612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3613</v>
      </c>
      <c r="K110" s="306">
        <f t="shared" ref="K110" si="43">H110-F110</f>
        <v>6</v>
      </c>
      <c r="L110" s="305"/>
      <c r="M110" s="306">
        <f t="shared" si="42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3378</v>
      </c>
      <c r="S110" s="285"/>
      <c r="T110" s="285"/>
    </row>
    <row r="111" spans="1:20" s="140" customFormat="1" ht="14.25">
      <c r="A111" s="447">
        <v>18</v>
      </c>
      <c r="B111" s="448">
        <v>43320</v>
      </c>
      <c r="C111" s="430"/>
      <c r="D111" s="454" t="s">
        <v>3590</v>
      </c>
      <c r="E111" s="449" t="s">
        <v>270</v>
      </c>
      <c r="F111" s="449">
        <v>1148</v>
      </c>
      <c r="G111" s="447">
        <v>1135</v>
      </c>
      <c r="H111" s="447">
        <v>1135</v>
      </c>
      <c r="I111" s="449">
        <v>1180</v>
      </c>
      <c r="J111" s="433" t="s">
        <v>3533</v>
      </c>
      <c r="K111" s="434">
        <f t="shared" ref="K111" si="44">H111-F111</f>
        <v>-13</v>
      </c>
      <c r="L111" s="435"/>
      <c r="M111" s="434">
        <f t="shared" si="42"/>
        <v>-10400</v>
      </c>
      <c r="N111" s="434">
        <v>800</v>
      </c>
      <c r="O111" s="436" t="s">
        <v>2125</v>
      </c>
      <c r="P111" s="437">
        <v>43320</v>
      </c>
      <c r="Q111" s="450"/>
      <c r="R111" s="285" t="s">
        <v>2373</v>
      </c>
      <c r="S111" s="285"/>
      <c r="T111" s="285"/>
    </row>
    <row r="112" spans="1:20" s="140" customFormat="1" ht="14.25">
      <c r="A112" s="447">
        <v>19</v>
      </c>
      <c r="B112" s="430">
        <v>43321</v>
      </c>
      <c r="C112" s="430"/>
      <c r="D112" s="454" t="s">
        <v>3604</v>
      </c>
      <c r="E112" s="449" t="s">
        <v>270</v>
      </c>
      <c r="F112" s="449">
        <v>1281</v>
      </c>
      <c r="G112" s="447">
        <v>1269</v>
      </c>
      <c r="H112" s="447">
        <v>1269</v>
      </c>
      <c r="I112" s="449">
        <v>1300</v>
      </c>
      <c r="J112" s="433" t="s">
        <v>3564</v>
      </c>
      <c r="K112" s="434">
        <f t="shared" ref="K112" si="45">H112-F112</f>
        <v>-12</v>
      </c>
      <c r="L112" s="435"/>
      <c r="M112" s="434">
        <f t="shared" ref="M112" si="46">N112*K112</f>
        <v>-9000</v>
      </c>
      <c r="N112" s="434">
        <v>750</v>
      </c>
      <c r="O112" s="436" t="s">
        <v>2125</v>
      </c>
      <c r="P112" s="437">
        <v>43321</v>
      </c>
      <c r="Q112" s="450"/>
      <c r="R112" s="285" t="s">
        <v>2372</v>
      </c>
      <c r="S112" s="285"/>
      <c r="T112" s="285"/>
    </row>
    <row r="113" spans="1:20" s="140" customFormat="1" ht="14.25">
      <c r="A113" s="447">
        <v>20</v>
      </c>
      <c r="B113" s="430">
        <v>43322</v>
      </c>
      <c r="C113" s="430"/>
      <c r="D113" s="454" t="s">
        <v>3527</v>
      </c>
      <c r="E113" s="449" t="s">
        <v>270</v>
      </c>
      <c r="F113" s="449">
        <v>1277</v>
      </c>
      <c r="G113" s="447">
        <v>1260</v>
      </c>
      <c r="H113" s="447">
        <v>1260</v>
      </c>
      <c r="I113" s="449">
        <v>1300</v>
      </c>
      <c r="J113" s="433" t="s">
        <v>3631</v>
      </c>
      <c r="K113" s="434">
        <f t="shared" ref="K113" si="47">H113-F113</f>
        <v>-17</v>
      </c>
      <c r="L113" s="435"/>
      <c r="M113" s="434">
        <f t="shared" ref="M113:M114" si="48">N113*K113</f>
        <v>-12750</v>
      </c>
      <c r="N113" s="434">
        <v>750</v>
      </c>
      <c r="O113" s="436" t="s">
        <v>2125</v>
      </c>
      <c r="P113" s="437">
        <v>43322</v>
      </c>
      <c r="Q113" s="450"/>
      <c r="R113" s="285" t="s">
        <v>3378</v>
      </c>
      <c r="S113" s="285"/>
      <c r="T113" s="285"/>
    </row>
    <row r="114" spans="1:20" s="140" customFormat="1" ht="14.25">
      <c r="A114" s="447">
        <v>21</v>
      </c>
      <c r="B114" s="430">
        <v>43322</v>
      </c>
      <c r="C114" s="430"/>
      <c r="D114" s="454" t="s">
        <v>3542</v>
      </c>
      <c r="E114" s="449" t="s">
        <v>2329</v>
      </c>
      <c r="F114" s="449">
        <v>964.5</v>
      </c>
      <c r="G114" s="447">
        <v>974.3</v>
      </c>
      <c r="H114" s="447">
        <v>974.3</v>
      </c>
      <c r="I114" s="449">
        <v>940</v>
      </c>
      <c r="J114" s="433" t="s">
        <v>3632</v>
      </c>
      <c r="K114" s="434">
        <f>F114-H114</f>
        <v>-9.7999999999999545</v>
      </c>
      <c r="L114" s="435"/>
      <c r="M114" s="434">
        <f t="shared" si="48"/>
        <v>-10779.999999999949</v>
      </c>
      <c r="N114" s="434">
        <v>1100</v>
      </c>
      <c r="O114" s="436" t="s">
        <v>2125</v>
      </c>
      <c r="P114" s="437">
        <v>43322</v>
      </c>
      <c r="Q114" s="450"/>
      <c r="R114" s="285" t="s">
        <v>2373</v>
      </c>
      <c r="S114" s="285"/>
      <c r="T114" s="285"/>
    </row>
    <row r="115" spans="1:20" s="110" customFormat="1" ht="14.25">
      <c r="A115" s="487">
        <v>22</v>
      </c>
      <c r="B115" s="488">
        <v>43326</v>
      </c>
      <c r="C115" s="488"/>
      <c r="D115" s="391" t="s">
        <v>3676</v>
      </c>
      <c r="E115" s="480" t="s">
        <v>270</v>
      </c>
      <c r="F115" s="480" t="s">
        <v>3677</v>
      </c>
      <c r="G115" s="487">
        <v>479.7</v>
      </c>
      <c r="H115" s="487"/>
      <c r="I115" s="480">
        <v>505</v>
      </c>
      <c r="J115" s="287" t="s">
        <v>271</v>
      </c>
      <c r="K115" s="287"/>
      <c r="L115" s="466"/>
      <c r="M115" s="287"/>
      <c r="N115" s="287"/>
      <c r="O115" s="86"/>
      <c r="P115" s="467"/>
      <c r="Q115" s="467"/>
      <c r="R115" s="483" t="s">
        <v>2373</v>
      </c>
      <c r="S115" s="153"/>
      <c r="T115" s="153"/>
    </row>
    <row r="116" spans="1:20" s="110" customFormat="1" ht="14.25">
      <c r="A116" s="462"/>
      <c r="B116" s="463"/>
      <c r="C116" s="463"/>
      <c r="D116" s="484"/>
      <c r="E116" s="465"/>
      <c r="F116" s="465"/>
      <c r="G116" s="462"/>
      <c r="H116" s="462"/>
      <c r="I116" s="465"/>
      <c r="J116" s="287"/>
      <c r="K116" s="287"/>
      <c r="L116" s="466"/>
      <c r="M116" s="287"/>
      <c r="N116" s="287"/>
      <c r="O116" s="86"/>
      <c r="P116" s="467"/>
      <c r="Q116" s="467"/>
      <c r="R116" s="153"/>
      <c r="S116" s="153"/>
      <c r="T116" s="153"/>
    </row>
    <row r="117" spans="1:20" s="110" customFormat="1" ht="14.25">
      <c r="A117" s="462"/>
      <c r="B117" s="463"/>
      <c r="C117" s="463"/>
      <c r="D117" s="484"/>
      <c r="E117" s="465"/>
      <c r="F117" s="465"/>
      <c r="G117" s="462"/>
      <c r="H117" s="462"/>
      <c r="I117" s="465"/>
      <c r="J117" s="287"/>
      <c r="K117" s="287"/>
      <c r="L117" s="466"/>
      <c r="M117" s="287"/>
      <c r="N117" s="287"/>
      <c r="O117" s="86"/>
      <c r="P117" s="467"/>
      <c r="Q117" s="467"/>
      <c r="R117" s="153"/>
      <c r="S117" s="153"/>
      <c r="T117" s="153"/>
    </row>
    <row r="118" spans="1:20" s="110" customFormat="1" ht="14.25">
      <c r="A118" s="462"/>
      <c r="B118" s="463"/>
      <c r="C118" s="463"/>
      <c r="D118" s="484"/>
      <c r="E118" s="465"/>
      <c r="F118" s="465"/>
      <c r="G118" s="462"/>
      <c r="H118" s="462"/>
      <c r="I118" s="465"/>
      <c r="J118" s="287"/>
      <c r="K118" s="287"/>
      <c r="L118" s="466"/>
      <c r="M118" s="287"/>
      <c r="N118" s="287"/>
      <c r="O118" s="86"/>
      <c r="P118" s="467"/>
      <c r="Q118" s="467"/>
      <c r="R118" s="153"/>
      <c r="S118" s="153"/>
      <c r="T118" s="153"/>
    </row>
    <row r="119" spans="1:20" s="110" customFormat="1" ht="14.25">
      <c r="A119" s="462"/>
      <c r="B119" s="463"/>
      <c r="C119" s="463"/>
      <c r="D119" s="484"/>
      <c r="E119" s="465"/>
      <c r="F119" s="465"/>
      <c r="G119" s="462"/>
      <c r="H119" s="462"/>
      <c r="I119" s="465"/>
      <c r="J119" s="287"/>
      <c r="K119" s="287"/>
      <c r="L119" s="466"/>
      <c r="M119" s="287"/>
      <c r="N119" s="287"/>
      <c r="O119" s="86"/>
      <c r="P119" s="467"/>
      <c r="Q119" s="467"/>
      <c r="R119" s="153"/>
      <c r="S119" s="153"/>
      <c r="T119" s="153"/>
    </row>
    <row r="120" spans="1:20" s="110" customFormat="1" ht="14.25">
      <c r="A120" s="462"/>
      <c r="B120" s="463"/>
      <c r="C120" s="463"/>
      <c r="D120" s="484"/>
      <c r="E120" s="465"/>
      <c r="F120" s="465"/>
      <c r="G120" s="462"/>
      <c r="H120" s="462"/>
      <c r="I120" s="465"/>
      <c r="J120" s="287"/>
      <c r="K120" s="287"/>
      <c r="L120" s="466"/>
      <c r="M120" s="287"/>
      <c r="N120" s="287"/>
      <c r="O120" s="86"/>
      <c r="P120" s="467"/>
      <c r="Q120" s="467"/>
      <c r="R120" s="153"/>
      <c r="S120" s="153"/>
      <c r="T120" s="153"/>
    </row>
    <row r="121" spans="1:20" s="110" customFormat="1" ht="14.25">
      <c r="A121" s="462"/>
      <c r="B121" s="463"/>
      <c r="C121" s="463"/>
      <c r="D121" s="484"/>
      <c r="E121" s="465"/>
      <c r="F121" s="465"/>
      <c r="G121" s="462"/>
      <c r="H121" s="462"/>
      <c r="I121" s="465"/>
      <c r="J121" s="287"/>
      <c r="K121" s="287"/>
      <c r="L121" s="466"/>
      <c r="M121" s="287"/>
      <c r="N121" s="287"/>
      <c r="O121" s="86"/>
      <c r="P121" s="467"/>
      <c r="Q121" s="467"/>
      <c r="R121" s="153"/>
      <c r="S121" s="153"/>
      <c r="T121" s="153"/>
    </row>
    <row r="122" spans="1:20" s="110" customFormat="1" ht="14.25">
      <c r="A122" s="462"/>
      <c r="B122" s="463"/>
      <c r="C122" s="463"/>
      <c r="D122" s="484"/>
      <c r="E122" s="465"/>
      <c r="F122" s="465"/>
      <c r="G122" s="462"/>
      <c r="H122" s="462"/>
      <c r="I122" s="465"/>
      <c r="J122" s="287"/>
      <c r="K122" s="287"/>
      <c r="L122" s="466"/>
      <c r="M122" s="287"/>
      <c r="N122" s="287"/>
      <c r="O122" s="86"/>
      <c r="P122" s="467"/>
      <c r="Q122" s="467"/>
      <c r="R122" s="153"/>
      <c r="S122" s="153"/>
      <c r="T122" s="153"/>
    </row>
    <row r="123" spans="1:20" s="110" customFormat="1" ht="14.25">
      <c r="A123" s="462"/>
      <c r="B123" s="463"/>
      <c r="C123" s="463"/>
      <c r="D123" s="484"/>
      <c r="E123" s="465"/>
      <c r="F123" s="465"/>
      <c r="G123" s="462"/>
      <c r="H123" s="462"/>
      <c r="I123" s="465"/>
      <c r="J123" s="287"/>
      <c r="K123" s="287"/>
      <c r="L123" s="466"/>
      <c r="M123" s="287"/>
      <c r="N123" s="287"/>
      <c r="O123" s="86"/>
      <c r="P123" s="467"/>
      <c r="Q123" s="467"/>
      <c r="R123" s="153"/>
      <c r="S123" s="153"/>
      <c r="T123" s="153"/>
    </row>
    <row r="124" spans="1:20" s="110" customFormat="1" ht="14.25">
      <c r="A124" s="462"/>
      <c r="B124" s="463"/>
      <c r="C124" s="463"/>
      <c r="D124" s="484"/>
      <c r="E124" s="465"/>
      <c r="F124" s="465"/>
      <c r="G124" s="462"/>
      <c r="H124" s="462"/>
      <c r="I124" s="465"/>
      <c r="J124" s="287"/>
      <c r="K124" s="287"/>
      <c r="L124" s="466"/>
      <c r="M124" s="287"/>
      <c r="N124" s="287"/>
      <c r="O124" s="86"/>
      <c r="P124" s="467"/>
      <c r="Q124" s="467"/>
      <c r="R124" s="153"/>
      <c r="S124" s="153"/>
      <c r="T124" s="153"/>
    </row>
    <row r="125" spans="1:20" s="110" customFormat="1" ht="14.25">
      <c r="A125" s="462"/>
      <c r="B125" s="463"/>
      <c r="C125" s="463"/>
      <c r="D125" s="484"/>
      <c r="E125" s="465"/>
      <c r="F125" s="465"/>
      <c r="G125" s="462"/>
      <c r="H125" s="462"/>
      <c r="I125" s="465"/>
      <c r="J125" s="287"/>
      <c r="K125" s="287"/>
      <c r="L125" s="466"/>
      <c r="M125" s="287"/>
      <c r="N125" s="287"/>
      <c r="O125" s="86"/>
      <c r="P125" s="467"/>
      <c r="Q125" s="467"/>
      <c r="R125" s="153"/>
      <c r="S125" s="153"/>
      <c r="T125" s="153"/>
    </row>
    <row r="126" spans="1:20" s="110" customFormat="1" ht="14.25">
      <c r="A126" s="462"/>
      <c r="B126" s="463"/>
      <c r="C126" s="463"/>
      <c r="D126" s="484"/>
      <c r="E126" s="465"/>
      <c r="F126" s="465"/>
      <c r="G126" s="462"/>
      <c r="H126" s="462"/>
      <c r="I126" s="465"/>
      <c r="J126" s="287"/>
      <c r="K126" s="287"/>
      <c r="L126" s="466"/>
      <c r="M126" s="287"/>
      <c r="N126" s="287"/>
      <c r="O126" s="86"/>
      <c r="P126" s="467"/>
      <c r="Q126" s="467"/>
      <c r="R126" s="153"/>
      <c r="S126" s="153"/>
      <c r="T126" s="153"/>
    </row>
    <row r="127" spans="1:20" s="110" customFormat="1" ht="14.25">
      <c r="A127" s="462"/>
      <c r="B127" s="463"/>
      <c r="C127" s="463"/>
      <c r="D127" s="484"/>
      <c r="E127" s="465"/>
      <c r="F127" s="465"/>
      <c r="G127" s="462"/>
      <c r="H127" s="462"/>
      <c r="I127" s="465"/>
      <c r="J127" s="287"/>
      <c r="K127" s="287"/>
      <c r="L127" s="466"/>
      <c r="M127" s="287"/>
      <c r="N127" s="287"/>
      <c r="O127" s="86"/>
      <c r="P127" s="467"/>
      <c r="Q127" s="467"/>
      <c r="R127" s="153"/>
      <c r="S127" s="153"/>
      <c r="T127" s="153"/>
    </row>
    <row r="128" spans="1:20" s="110" customFormat="1" ht="14.25">
      <c r="A128" s="462"/>
      <c r="B128" s="463"/>
      <c r="C128" s="463"/>
      <c r="D128" s="484"/>
      <c r="E128" s="465"/>
      <c r="F128" s="465"/>
      <c r="G128" s="462"/>
      <c r="H128" s="462"/>
      <c r="I128" s="465"/>
      <c r="J128" s="287"/>
      <c r="K128" s="287"/>
      <c r="L128" s="466"/>
      <c r="M128" s="287"/>
      <c r="N128" s="287"/>
      <c r="O128" s="86"/>
      <c r="P128" s="467"/>
      <c r="Q128" s="467"/>
      <c r="R128" s="153"/>
      <c r="S128" s="153"/>
      <c r="T128" s="153"/>
    </row>
    <row r="129" spans="1:26" s="110" customFormat="1" ht="14.25">
      <c r="A129" s="462"/>
      <c r="B129" s="463"/>
      <c r="C129" s="463"/>
      <c r="D129" s="484"/>
      <c r="E129" s="465"/>
      <c r="F129" s="465"/>
      <c r="G129" s="462"/>
      <c r="H129" s="462"/>
      <c r="I129" s="465"/>
      <c r="J129" s="287"/>
      <c r="K129" s="287"/>
      <c r="L129" s="466"/>
      <c r="M129" s="287"/>
      <c r="N129" s="287"/>
      <c r="O129" s="86"/>
      <c r="P129" s="467"/>
      <c r="Q129" s="467"/>
      <c r="R129" s="153"/>
      <c r="S129" s="153"/>
      <c r="T129" s="153"/>
    </row>
    <row r="130" spans="1:26" s="110" customFormat="1" ht="14.25">
      <c r="A130" s="462"/>
      <c r="B130" s="463"/>
      <c r="C130" s="463"/>
      <c r="D130" s="484"/>
      <c r="E130" s="465"/>
      <c r="F130" s="465"/>
      <c r="G130" s="462"/>
      <c r="H130" s="462"/>
      <c r="I130" s="465"/>
      <c r="J130" s="287"/>
      <c r="K130" s="287"/>
      <c r="L130" s="466"/>
      <c r="M130" s="287"/>
      <c r="N130" s="287"/>
      <c r="O130" s="86"/>
      <c r="P130" s="467"/>
      <c r="Q130" s="467"/>
      <c r="R130" s="153"/>
      <c r="S130" s="153"/>
      <c r="T130" s="153"/>
    </row>
    <row r="131" spans="1:26" s="110" customFormat="1" ht="14.25">
      <c r="A131" s="462"/>
      <c r="B131" s="463"/>
      <c r="C131" s="463"/>
      <c r="D131" s="484"/>
      <c r="E131" s="465"/>
      <c r="F131" s="465"/>
      <c r="G131" s="462"/>
      <c r="H131" s="462"/>
      <c r="I131" s="465"/>
      <c r="J131" s="287"/>
      <c r="K131" s="287"/>
      <c r="L131" s="466"/>
      <c r="M131" s="287"/>
      <c r="N131" s="287"/>
      <c r="O131" s="86"/>
      <c r="P131" s="467"/>
      <c r="Q131" s="467"/>
      <c r="R131" s="285"/>
      <c r="S131" s="153"/>
      <c r="T131" s="153"/>
    </row>
    <row r="132" spans="1:26" s="336" customFormat="1">
      <c r="A132" s="194"/>
      <c r="B132" s="463"/>
      <c r="C132" s="463"/>
      <c r="D132" s="464"/>
      <c r="E132" s="465"/>
      <c r="F132" s="465"/>
      <c r="G132" s="462"/>
      <c r="H132" s="462"/>
      <c r="I132" s="465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345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2464</v>
      </c>
      <c r="B136" s="246"/>
      <c r="C136" s="246"/>
      <c r="D136" s="246"/>
      <c r="E136" s="19"/>
      <c r="F136" s="171" t="s">
        <v>367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2500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2383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344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59">
        <v>1</v>
      </c>
      <c r="B140" s="460">
        <v>43318</v>
      </c>
      <c r="C140" s="459"/>
      <c r="D140" s="454" t="s">
        <v>642</v>
      </c>
      <c r="E140" s="459" t="s">
        <v>270</v>
      </c>
      <c r="F140" s="459">
        <v>565.5</v>
      </c>
      <c r="G140" s="459">
        <v>560.70000000000005</v>
      </c>
      <c r="H140" s="459">
        <v>560.70000000000005</v>
      </c>
      <c r="I140" s="459">
        <v>575</v>
      </c>
      <c r="J140" s="432" t="s">
        <v>3554</v>
      </c>
      <c r="K140" s="434">
        <f t="shared" ref="K140" si="49">H140-F140</f>
        <v>-4.7999999999999545</v>
      </c>
      <c r="L140" s="459" t="s">
        <v>2125</v>
      </c>
      <c r="M140" s="461">
        <v>43318</v>
      </c>
      <c r="N140" s="310"/>
      <c r="O140" s="210"/>
      <c r="Q140" s="212"/>
      <c r="R140" s="285" t="s">
        <v>2373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59">
        <v>2</v>
      </c>
      <c r="B141" s="460">
        <v>43318</v>
      </c>
      <c r="C141" s="459"/>
      <c r="D141" s="454" t="s">
        <v>81</v>
      </c>
      <c r="E141" s="459" t="s">
        <v>2329</v>
      </c>
      <c r="F141" s="459">
        <v>211.75</v>
      </c>
      <c r="G141" s="459">
        <v>214.3</v>
      </c>
      <c r="H141" s="459">
        <v>214.3</v>
      </c>
      <c r="I141" s="459" t="s">
        <v>3556</v>
      </c>
      <c r="J141" s="432" t="s">
        <v>3557</v>
      </c>
      <c r="K141" s="434">
        <f>F141-H141</f>
        <v>-2.5500000000000114</v>
      </c>
      <c r="L141" s="459" t="s">
        <v>2125</v>
      </c>
      <c r="M141" s="461">
        <v>43318</v>
      </c>
      <c r="N141" s="310"/>
      <c r="O141" s="210"/>
      <c r="Q141" s="212"/>
      <c r="R141" s="285" t="s">
        <v>2373</v>
      </c>
      <c r="S141" s="210"/>
      <c r="T141" s="210"/>
      <c r="U141" s="210"/>
      <c r="V141" s="210"/>
      <c r="W141" s="210"/>
      <c r="X141" s="210"/>
      <c r="Y141" s="210"/>
    </row>
    <row r="142" spans="1:26" s="211" customFormat="1">
      <c r="A142" s="360"/>
      <c r="B142" s="252"/>
      <c r="C142" s="360"/>
      <c r="D142" s="86"/>
      <c r="E142" s="360"/>
      <c r="F142" s="360"/>
      <c r="G142" s="360"/>
      <c r="H142" s="360"/>
      <c r="I142" s="360"/>
      <c r="J142" s="392"/>
      <c r="K142" s="287"/>
      <c r="L142" s="360"/>
      <c r="M142" s="361"/>
      <c r="N142" s="310"/>
      <c r="O142" s="210"/>
      <c r="Q142" s="212"/>
      <c r="R142" s="285"/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2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342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344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390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2"/>
      <c r="F155" s="332"/>
      <c r="G155" s="332"/>
      <c r="H155" s="332"/>
      <c r="I155" s="392"/>
      <c r="J155" s="356"/>
      <c r="K155" s="332"/>
      <c r="L155" s="359"/>
      <c r="M155" s="357"/>
      <c r="N155" s="354"/>
      <c r="O155" s="333"/>
      <c r="P155" s="428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345</v>
      </c>
      <c r="B157" s="246"/>
      <c r="C157" s="246"/>
      <c r="D157" s="246"/>
      <c r="E157" s="19"/>
      <c r="F157" s="171" t="s">
        <v>367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2464</v>
      </c>
      <c r="B158" s="205"/>
      <c r="C158" s="205"/>
      <c r="D158" s="205"/>
      <c r="E158" s="87"/>
      <c r="F158" s="171" t="s">
        <v>2500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50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50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51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52">H167-F167</f>
        <v>75</v>
      </c>
      <c r="L167" s="219">
        <f t="shared" si="50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51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52"/>
        <v>70</v>
      </c>
      <c r="L168" s="219">
        <f t="shared" si="50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51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52"/>
        <v>28</v>
      </c>
      <c r="L169" s="219">
        <f t="shared" si="50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51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52"/>
        <v>16.5</v>
      </c>
      <c r="L170" s="219">
        <f t="shared" si="50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51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52"/>
        <v>132.5</v>
      </c>
      <c r="L171" s="219">
        <f t="shared" si="50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51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52"/>
        <v>40</v>
      </c>
      <c r="L172" s="219">
        <f t="shared" si="50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51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52"/>
        <v>13</v>
      </c>
      <c r="L173" s="219">
        <f t="shared" si="50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51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52"/>
        <v>124.39999999999998</v>
      </c>
      <c r="L174" s="219">
        <f t="shared" si="50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51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52"/>
        <v>358.09999999999991</v>
      </c>
      <c r="L175" s="219">
        <f t="shared" si="50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52"/>
        <v>8.5</v>
      </c>
      <c r="L176" s="219">
        <f t="shared" si="50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53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52"/>
        <v>27</v>
      </c>
      <c r="L177" s="219">
        <f t="shared" si="50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53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52"/>
        <v>11</v>
      </c>
      <c r="L178" s="219">
        <f t="shared" si="50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53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52"/>
        <v>17</v>
      </c>
      <c r="L179" s="219">
        <f t="shared" si="50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53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52"/>
        <v>21</v>
      </c>
      <c r="L180" s="219">
        <f t="shared" si="50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53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52"/>
        <v>11.549999999999997</v>
      </c>
      <c r="L181" s="219">
        <f t="shared" si="50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53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52"/>
        <v>80</v>
      </c>
      <c r="L182" s="219">
        <f t="shared" si="50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53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52"/>
        <v>67</v>
      </c>
      <c r="L183" s="219">
        <f t="shared" si="50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53"/>
        <v>18</v>
      </c>
      <c r="B184" s="214">
        <v>42012</v>
      </c>
      <c r="C184" s="214"/>
      <c r="D184" s="215" t="s">
        <v>385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52"/>
        <v>95</v>
      </c>
      <c r="L184" s="219">
        <f t="shared" si="50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53"/>
        <v>19</v>
      </c>
      <c r="B185" s="214">
        <v>42012</v>
      </c>
      <c r="C185" s="214"/>
      <c r="D185" s="215" t="s">
        <v>2376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2729</v>
      </c>
      <c r="K185" s="218">
        <f t="shared" si="52"/>
        <v>45.5</v>
      </c>
      <c r="L185" s="219">
        <f t="shared" si="50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53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52"/>
        <v>22</v>
      </c>
      <c r="L186" s="219">
        <f t="shared" si="50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53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52"/>
        <v>66</v>
      </c>
      <c r="L187" s="219">
        <f t="shared" si="50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53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53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52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53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53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52"/>
        <v>35.5</v>
      </c>
      <c r="L191" s="219">
        <f t="shared" ref="L191:L197" si="54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53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52"/>
        <v>66</v>
      </c>
      <c r="L192" s="219">
        <f t="shared" si="54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53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52"/>
        <v>158.5</v>
      </c>
      <c r="L193" s="219">
        <f t="shared" si="54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53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52"/>
        <v>30.5</v>
      </c>
      <c r="L194" s="219">
        <f t="shared" si="54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53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52"/>
        <v>42</v>
      </c>
      <c r="L195" s="219">
        <f t="shared" si="54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52"/>
        <v>108</v>
      </c>
      <c r="L196" s="219">
        <f t="shared" si="54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52"/>
        <v>70</v>
      </c>
      <c r="L197" s="219">
        <f t="shared" si="54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v>32</v>
      </c>
      <c r="B198" s="230">
        <v>42195</v>
      </c>
      <c r="C198" s="230"/>
      <c r="D198" s="231" t="s">
        <v>333</v>
      </c>
      <c r="E198" s="229" t="s">
        <v>282</v>
      </c>
      <c r="F198" s="232" t="s">
        <v>334</v>
      </c>
      <c r="G198" s="233"/>
      <c r="H198" s="233"/>
      <c r="I198" s="233">
        <v>172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335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2357</v>
      </c>
      <c r="K199" s="218">
        <f t="shared" si="52"/>
        <v>52.5</v>
      </c>
      <c r="L199" s="219">
        <f t="shared" ref="L199:L208" si="55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336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2745</v>
      </c>
      <c r="K200" s="218">
        <f t="shared" si="52"/>
        <v>33.5</v>
      </c>
      <c r="L200" s="219">
        <f t="shared" si="55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337</v>
      </c>
      <c r="K201" s="218">
        <f t="shared" si="52"/>
        <v>66</v>
      </c>
      <c r="L201" s="219">
        <f t="shared" si="55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52"/>
        <v>80</v>
      </c>
      <c r="L202" s="219">
        <f t="shared" si="55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338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337</v>
      </c>
      <c r="K203" s="218">
        <f t="shared" si="52"/>
        <v>41.5</v>
      </c>
      <c r="L203" s="219">
        <f t="shared" si="55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337</v>
      </c>
      <c r="K204" s="218">
        <f t="shared" si="52"/>
        <v>17</v>
      </c>
      <c r="L204" s="219">
        <f t="shared" si="55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339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337</v>
      </c>
      <c r="K205" s="218">
        <f t="shared" si="52"/>
        <v>38.5</v>
      </c>
      <c r="L205" s="219">
        <f t="shared" si="55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340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337</v>
      </c>
      <c r="K206" s="218">
        <f t="shared" si="52"/>
        <v>47</v>
      </c>
      <c r="L206" s="219">
        <f t="shared" si="55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351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337</v>
      </c>
      <c r="K207" s="218">
        <f t="shared" si="52"/>
        <v>80.5</v>
      </c>
      <c r="L207" s="219">
        <f t="shared" si="55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341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337</v>
      </c>
      <c r="K208" s="218">
        <f t="shared" ref="K208" si="56">H208-F208</f>
        <v>287.5</v>
      </c>
      <c r="L208" s="219">
        <f t="shared" si="55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346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337</v>
      </c>
      <c r="K209" s="218">
        <f t="shared" si="52"/>
        <v>75</v>
      </c>
      <c r="L209" s="219">
        <f t="shared" ref="L209:L214" si="57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337</v>
      </c>
      <c r="K210" s="218">
        <f t="shared" si="52"/>
        <v>29</v>
      </c>
      <c r="L210" s="219">
        <f t="shared" si="57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349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337</v>
      </c>
      <c r="K211" s="218">
        <f t="shared" si="52"/>
        <v>129.5</v>
      </c>
      <c r="L211" s="219">
        <f t="shared" si="57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350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337</v>
      </c>
      <c r="K212" s="218">
        <f t="shared" si="52"/>
        <v>150</v>
      </c>
      <c r="L212" s="219">
        <f t="shared" si="57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365</v>
      </c>
      <c r="K213" s="218">
        <f t="shared" si="52"/>
        <v>67</v>
      </c>
      <c r="L213" s="219">
        <f t="shared" si="57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358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337</v>
      </c>
      <c r="K214" s="218">
        <f t="shared" si="52"/>
        <v>28.5</v>
      </c>
      <c r="L214" s="219">
        <f t="shared" si="57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360</v>
      </c>
      <c r="E215" s="229" t="s">
        <v>282</v>
      </c>
      <c r="F215" s="232" t="s">
        <v>361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370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2746</v>
      </c>
      <c r="K216" s="218">
        <f t="shared" si="52"/>
        <v>56</v>
      </c>
      <c r="L216" s="219">
        <f t="shared" ref="L216:L221" si="58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362</v>
      </c>
      <c r="E217" s="213" t="s">
        <v>282</v>
      </c>
      <c r="F217" s="216">
        <v>130</v>
      </c>
      <c r="G217" s="213"/>
      <c r="H217" s="213">
        <v>150</v>
      </c>
      <c r="I217" s="217" t="s">
        <v>363</v>
      </c>
      <c r="J217" s="320" t="s">
        <v>337</v>
      </c>
      <c r="K217" s="218">
        <f t="shared" si="52"/>
        <v>20</v>
      </c>
      <c r="L217" s="219">
        <f t="shared" si="58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337</v>
      </c>
      <c r="K218" s="218">
        <f t="shared" si="52"/>
        <v>103</v>
      </c>
      <c r="L218" s="219">
        <f t="shared" si="58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364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337</v>
      </c>
      <c r="K219" s="218">
        <f t="shared" si="52"/>
        <v>15</v>
      </c>
      <c r="L219" s="219">
        <f t="shared" si="58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369</v>
      </c>
      <c r="E220" s="213" t="s">
        <v>282</v>
      </c>
      <c r="F220" s="216">
        <v>127.5</v>
      </c>
      <c r="G220" s="213"/>
      <c r="H220" s="213">
        <v>148</v>
      </c>
      <c r="I220" s="217" t="s">
        <v>368</v>
      </c>
      <c r="J220" s="320" t="s">
        <v>337</v>
      </c>
      <c r="K220" s="218">
        <f t="shared" si="52"/>
        <v>20.5</v>
      </c>
      <c r="L220" s="219">
        <f t="shared" si="58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371</v>
      </c>
      <c r="E221" s="213" t="s">
        <v>282</v>
      </c>
      <c r="F221" s="216">
        <v>675</v>
      </c>
      <c r="G221" s="213"/>
      <c r="H221" s="213">
        <v>815</v>
      </c>
      <c r="I221" s="217" t="s">
        <v>372</v>
      </c>
      <c r="J221" s="320" t="s">
        <v>337</v>
      </c>
      <c r="K221" s="218">
        <f t="shared" si="52"/>
        <v>140</v>
      </c>
      <c r="L221" s="219">
        <f t="shared" si="58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376</v>
      </c>
      <c r="E222" s="229" t="s">
        <v>282</v>
      </c>
      <c r="F222" s="232" t="s">
        <v>377</v>
      </c>
      <c r="G222" s="233"/>
      <c r="H222" s="233"/>
      <c r="I222" s="233" t="s">
        <v>378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382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52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2108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3048</v>
      </c>
      <c r="K224" s="218">
        <f t="shared" si="52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2115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2598</v>
      </c>
      <c r="K225" s="218">
        <f t="shared" si="52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2116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337</v>
      </c>
      <c r="K226" s="218">
        <f t="shared" si="52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2126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2648</v>
      </c>
      <c r="K227" s="330">
        <f t="shared" si="52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2148</v>
      </c>
      <c r="E228" s="229" t="s">
        <v>270</v>
      </c>
      <c r="F228" s="232" t="s">
        <v>2146</v>
      </c>
      <c r="G228" s="233"/>
      <c r="H228" s="233"/>
      <c r="I228" s="233" t="s">
        <v>2147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2150</v>
      </c>
      <c r="E229" s="229" t="s">
        <v>282</v>
      </c>
      <c r="F229" s="232" t="s">
        <v>2151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638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2739</v>
      </c>
      <c r="K230" s="218">
        <f t="shared" ref="K230:K252" si="59">H230-F230</f>
        <v>43.5</v>
      </c>
      <c r="L230" s="219">
        <f t="shared" ref="L230:L236" si="60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353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2176</v>
      </c>
      <c r="K231" s="331">
        <f t="shared" si="59"/>
        <v>-7</v>
      </c>
      <c r="L231" s="243">
        <f t="shared" si="60"/>
        <v>-5.2434456928838954E-2</v>
      </c>
      <c r="M231" s="244" t="s">
        <v>2125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2169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59"/>
        <v>165</v>
      </c>
      <c r="L232" s="219">
        <f t="shared" si="60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2175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59"/>
        <v>49.5</v>
      </c>
      <c r="L233" s="219">
        <f t="shared" si="60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2201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2377</v>
      </c>
      <c r="K234" s="218">
        <f t="shared" si="59"/>
        <v>166</v>
      </c>
      <c r="L234" s="219">
        <f t="shared" si="60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509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59"/>
        <v>65</v>
      </c>
      <c r="L235" s="219">
        <f t="shared" si="60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386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2318</v>
      </c>
      <c r="K236" s="218">
        <f t="shared" si="59"/>
        <v>80.5</v>
      </c>
      <c r="L236" s="219">
        <f t="shared" si="60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373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337</v>
      </c>
      <c r="K237" s="218">
        <f t="shared" si="59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1489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337</v>
      </c>
      <c r="K238" s="218">
        <f t="shared" si="59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848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2381</v>
      </c>
      <c r="K239" s="218">
        <f t="shared" si="59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374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2475</v>
      </c>
      <c r="K240" s="218">
        <f t="shared" si="59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75</v>
      </c>
      <c r="B241" s="230">
        <v>42710</v>
      </c>
      <c r="C241" s="230"/>
      <c r="D241" s="231" t="s">
        <v>1562</v>
      </c>
      <c r="E241" s="229" t="s">
        <v>282</v>
      </c>
      <c r="F241" s="232" t="s">
        <v>2267</v>
      </c>
      <c r="G241" s="233"/>
      <c r="H241" s="233"/>
      <c r="I241" s="233">
        <v>174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337</v>
      </c>
      <c r="K242" s="218">
        <f t="shared" si="59"/>
        <v>98</v>
      </c>
      <c r="L242" s="219">
        <f t="shared" ref="L242:L249" si="61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894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337</v>
      </c>
      <c r="K243" s="218">
        <f t="shared" si="59"/>
        <v>70</v>
      </c>
      <c r="L243" s="219">
        <f t="shared" si="61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728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337</v>
      </c>
      <c r="K244" s="218">
        <f t="shared" si="59"/>
        <v>58.5</v>
      </c>
      <c r="L244" s="219">
        <f t="shared" si="61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1824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337</v>
      </c>
      <c r="K245" s="218">
        <f t="shared" si="59"/>
        <v>31.5</v>
      </c>
      <c r="L245" s="219">
        <f t="shared" si="61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337</v>
      </c>
      <c r="K246" s="218">
        <f t="shared" si="59"/>
        <v>79.5</v>
      </c>
      <c r="L246" s="219">
        <f t="shared" si="61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2051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2721</v>
      </c>
      <c r="K247" s="218">
        <f t="shared" si="59"/>
        <v>117</v>
      </c>
      <c r="L247" s="219">
        <f t="shared" si="61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819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2369</v>
      </c>
      <c r="K248" s="218">
        <f t="shared" si="59"/>
        <v>192.5</v>
      </c>
      <c r="L248" s="219">
        <f t="shared" si="61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1617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2553</v>
      </c>
      <c r="K249" s="218">
        <f t="shared" si="59"/>
        <v>145</v>
      </c>
      <c r="L249" s="219">
        <f t="shared" si="61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2094</v>
      </c>
      <c r="E250" s="229" t="s">
        <v>282</v>
      </c>
      <c r="F250" s="232" t="s">
        <v>2363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2645</v>
      </c>
      <c r="K251" s="218">
        <f t="shared" si="59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1211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2441</v>
      </c>
      <c r="K252" s="218">
        <f t="shared" si="59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903</v>
      </c>
      <c r="E253" s="229" t="s">
        <v>282</v>
      </c>
      <c r="F253" s="232" t="s">
        <v>2389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796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2710</v>
      </c>
      <c r="K254" s="330">
        <f t="shared" ref="K254" si="62">H254-F254</f>
        <v>51</v>
      </c>
      <c r="L254" s="227">
        <f t="shared" ref="L254:L272" si="63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2744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2554</v>
      </c>
      <c r="K255" s="218">
        <f t="shared" ref="K255:K272" si="64">H255-F255</f>
        <v>47.5</v>
      </c>
      <c r="L255" s="219">
        <f t="shared" si="63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1318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337</v>
      </c>
      <c r="K256" s="218">
        <f t="shared" si="64"/>
        <v>77.5</v>
      </c>
      <c r="L256" s="219">
        <f t="shared" si="63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337</v>
      </c>
      <c r="K257" s="218">
        <f t="shared" si="64"/>
        <v>167.5</v>
      </c>
      <c r="L257" s="219">
        <f t="shared" si="63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825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2553</v>
      </c>
      <c r="K258" s="218">
        <f t="shared" si="64"/>
        <v>145</v>
      </c>
      <c r="L258" s="219">
        <f t="shared" si="63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1751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2740</v>
      </c>
      <c r="K259" s="330">
        <f t="shared" si="64"/>
        <v>52.5</v>
      </c>
      <c r="L259" s="227">
        <f t="shared" si="63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1781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337</v>
      </c>
      <c r="K260" s="218">
        <f t="shared" si="64"/>
        <v>43</v>
      </c>
      <c r="L260" s="219">
        <f t="shared" si="63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638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2592</v>
      </c>
      <c r="K261" s="218">
        <f t="shared" si="64"/>
        <v>15</v>
      </c>
      <c r="L261" s="219">
        <f t="shared" si="63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2206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2588</v>
      </c>
      <c r="K262" s="218">
        <f t="shared" si="64"/>
        <v>77</v>
      </c>
      <c r="L262" s="219">
        <f t="shared" si="63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1455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2602</v>
      </c>
      <c r="K263" s="218">
        <f t="shared" si="64"/>
        <v>34</v>
      </c>
      <c r="L263" s="219">
        <f t="shared" si="63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663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337</v>
      </c>
      <c r="K264" s="218">
        <f t="shared" si="64"/>
        <v>67</v>
      </c>
      <c r="L264" s="219">
        <f t="shared" si="63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2649</v>
      </c>
      <c r="K265" s="330">
        <f t="shared" si="64"/>
        <v>31</v>
      </c>
      <c r="L265" s="227">
        <f t="shared" si="63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768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3017</v>
      </c>
      <c r="K266" s="218">
        <f t="shared" si="64"/>
        <v>46.5</v>
      </c>
      <c r="L266" s="219">
        <f t="shared" si="63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2591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2757</v>
      </c>
      <c r="K267" s="218">
        <f t="shared" si="64"/>
        <v>227.5</v>
      </c>
      <c r="L267" s="219">
        <f t="shared" si="63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1457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2652</v>
      </c>
      <c r="K268" s="218">
        <f t="shared" si="64"/>
        <v>32.5</v>
      </c>
      <c r="L268" s="219">
        <f t="shared" si="63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706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337</v>
      </c>
      <c r="K269" s="218">
        <f t="shared" si="64"/>
        <v>104</v>
      </c>
      <c r="L269" s="219">
        <f t="shared" si="63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937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2656</v>
      </c>
      <c r="K270" s="218">
        <f t="shared" si="64"/>
        <v>152.5</v>
      </c>
      <c r="L270" s="261">
        <f t="shared" si="63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1699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2722</v>
      </c>
      <c r="K271" s="218">
        <f t="shared" si="64"/>
        <v>25</v>
      </c>
      <c r="L271" s="261">
        <f t="shared" si="63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452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2737</v>
      </c>
      <c r="K272" s="330">
        <f t="shared" si="64"/>
        <v>37.5</v>
      </c>
      <c r="L272" s="227">
        <f t="shared" si="63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1149</v>
      </c>
      <c r="E273" s="264" t="s">
        <v>282</v>
      </c>
      <c r="F273" s="266" t="s">
        <v>2734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2206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337</v>
      </c>
      <c r="K274" s="218">
        <f t="shared" ref="K274:K275" si="65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2095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337</v>
      </c>
      <c r="K275" s="218">
        <f t="shared" si="65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903</v>
      </c>
      <c r="E276" s="229" t="s">
        <v>282</v>
      </c>
      <c r="F276" s="185" t="s">
        <v>2772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1354</v>
      </c>
      <c r="E277" s="264" t="s">
        <v>282</v>
      </c>
      <c r="F277" s="266" t="s">
        <v>3028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3031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91">
        <v>113</v>
      </c>
      <c r="B279" s="292">
        <v>43192</v>
      </c>
      <c r="C279" s="292"/>
      <c r="D279" s="231" t="s">
        <v>800</v>
      </c>
      <c r="E279" s="291" t="s">
        <v>282</v>
      </c>
      <c r="F279" s="293" t="s">
        <v>3045</v>
      </c>
      <c r="G279" s="291"/>
      <c r="H279" s="291"/>
      <c r="I279" s="294">
        <v>613</v>
      </c>
      <c r="J279" s="325" t="s">
        <v>271</v>
      </c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3051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1303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3364</v>
      </c>
      <c r="K281" s="331">
        <f t="shared" ref="K281" si="66">H281-F281</f>
        <v>-210</v>
      </c>
      <c r="L281" s="243">
        <f t="shared" ref="L281" si="67">K281/F281</f>
        <v>-0.48837209302325579</v>
      </c>
      <c r="M281" s="244" t="s">
        <v>2125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957</v>
      </c>
      <c r="E282" s="291" t="s">
        <v>282</v>
      </c>
      <c r="F282" s="293" t="s">
        <v>3082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1530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1165</v>
      </c>
      <c r="E284" s="291" t="s">
        <v>282</v>
      </c>
      <c r="F284" s="266" t="s">
        <v>3366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3417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2212</v>
      </c>
      <c r="E286" s="291" t="s">
        <v>282</v>
      </c>
      <c r="F286" s="266" t="s">
        <v>3438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2094</v>
      </c>
      <c r="E287" s="291" t="s">
        <v>282</v>
      </c>
      <c r="F287" s="266" t="s">
        <v>3480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839</v>
      </c>
      <c r="E288" s="291" t="s">
        <v>282</v>
      </c>
      <c r="F288" s="266" t="s">
        <v>3560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367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52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2501</v>
      </c>
      <c r="B1" s="114" t="s">
        <v>2502</v>
      </c>
      <c r="C1" s="114" t="s">
        <v>2503</v>
      </c>
      <c r="D1" s="114" t="s">
        <v>26</v>
      </c>
      <c r="E1" s="114" t="s">
        <v>27</v>
      </c>
      <c r="F1" s="114" t="s">
        <v>2504</v>
      </c>
      <c r="G1" s="114" t="s">
        <v>2505</v>
      </c>
      <c r="H1" s="114" t="s">
        <v>2506</v>
      </c>
      <c r="I1" s="114" t="s">
        <v>2507</v>
      </c>
      <c r="J1" s="114" t="s">
        <v>2508</v>
      </c>
      <c r="K1" s="114" t="s">
        <v>2509</v>
      </c>
      <c r="L1" s="114" t="s">
        <v>2510</v>
      </c>
      <c r="M1" s="114" t="s">
        <v>2511</v>
      </c>
      <c r="N1" s="114" t="s">
        <v>2511</v>
      </c>
    </row>
    <row r="2" spans="1:14">
      <c r="A2" s="114" t="s">
        <v>391</v>
      </c>
      <c r="B2" s="114" t="s">
        <v>392</v>
      </c>
      <c r="C2" s="114">
        <v>48.9</v>
      </c>
      <c r="D2" s="114">
        <v>48.9</v>
      </c>
      <c r="E2" s="114">
        <v>46.25</v>
      </c>
      <c r="F2" s="114">
        <v>46.4</v>
      </c>
      <c r="G2" s="114">
        <v>46.3</v>
      </c>
      <c r="H2" s="114">
        <v>47.75</v>
      </c>
      <c r="I2" s="114">
        <v>53262</v>
      </c>
      <c r="J2" s="114">
        <v>2497820.4</v>
      </c>
      <c r="K2" s="116">
        <v>43326</v>
      </c>
      <c r="L2" s="114">
        <v>601</v>
      </c>
      <c r="M2" s="114" t="s">
        <v>393</v>
      </c>
      <c r="N2" s="114"/>
    </row>
    <row r="3" spans="1:14">
      <c r="A3" s="114" t="s">
        <v>3070</v>
      </c>
      <c r="B3" s="114" t="s">
        <v>392</v>
      </c>
      <c r="C3" s="114">
        <v>38.5</v>
      </c>
      <c r="D3" s="114">
        <v>38.5</v>
      </c>
      <c r="E3" s="114">
        <v>37.799999999999997</v>
      </c>
      <c r="F3" s="114">
        <v>37.799999999999997</v>
      </c>
      <c r="G3" s="114">
        <v>37.799999999999997</v>
      </c>
      <c r="H3" s="114">
        <v>38.549999999999997</v>
      </c>
      <c r="I3" s="114">
        <v>4261</v>
      </c>
      <c r="J3" s="114">
        <v>161881.45000000001</v>
      </c>
      <c r="K3" s="116">
        <v>43326</v>
      </c>
      <c r="L3" s="114">
        <v>19</v>
      </c>
      <c r="M3" s="114" t="s">
        <v>3071</v>
      </c>
      <c r="N3" s="114"/>
    </row>
    <row r="4" spans="1:14">
      <c r="A4" s="114" t="s">
        <v>394</v>
      </c>
      <c r="B4" s="114" t="s">
        <v>392</v>
      </c>
      <c r="C4" s="114">
        <v>3.65</v>
      </c>
      <c r="D4" s="114">
        <v>3.7</v>
      </c>
      <c r="E4" s="114">
        <v>3.55</v>
      </c>
      <c r="F4" s="114">
        <v>3.6</v>
      </c>
      <c r="G4" s="114">
        <v>3.65</v>
      </c>
      <c r="H4" s="114">
        <v>3.55</v>
      </c>
      <c r="I4" s="114">
        <v>2965775</v>
      </c>
      <c r="J4" s="114">
        <v>10713663.550000001</v>
      </c>
      <c r="K4" s="116">
        <v>43326</v>
      </c>
      <c r="L4" s="114">
        <v>859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25080</v>
      </c>
      <c r="D5" s="114">
        <v>25399.55</v>
      </c>
      <c r="E5" s="114">
        <v>24713</v>
      </c>
      <c r="F5" s="114">
        <v>24879.200000000001</v>
      </c>
      <c r="G5" s="114">
        <v>24805</v>
      </c>
      <c r="H5" s="114">
        <v>25031.75</v>
      </c>
      <c r="I5" s="114">
        <v>6916</v>
      </c>
      <c r="J5" s="114">
        <v>173883877.09999999</v>
      </c>
      <c r="K5" s="116">
        <v>43326</v>
      </c>
      <c r="L5" s="114">
        <v>1420</v>
      </c>
      <c r="M5" s="114" t="s">
        <v>397</v>
      </c>
      <c r="N5" s="114"/>
    </row>
    <row r="6" spans="1:14">
      <c r="A6" s="114" t="s">
        <v>3163</v>
      </c>
      <c r="B6" s="114" t="s">
        <v>3171</v>
      </c>
      <c r="C6" s="114">
        <v>13.3</v>
      </c>
      <c r="D6" s="114">
        <v>13.3</v>
      </c>
      <c r="E6" s="114">
        <v>13.3</v>
      </c>
      <c r="F6" s="114">
        <v>13.3</v>
      </c>
      <c r="G6" s="114">
        <v>13.3</v>
      </c>
      <c r="H6" s="114">
        <v>14</v>
      </c>
      <c r="I6" s="114">
        <v>25</v>
      </c>
      <c r="J6" s="114">
        <v>332.5</v>
      </c>
      <c r="K6" s="116">
        <v>43326</v>
      </c>
      <c r="L6" s="114">
        <v>1</v>
      </c>
      <c r="M6" s="114" t="s">
        <v>2755</v>
      </c>
      <c r="N6" s="114"/>
    </row>
    <row r="7" spans="1:14">
      <c r="A7" s="114" t="s">
        <v>3085</v>
      </c>
      <c r="B7" s="114" t="s">
        <v>392</v>
      </c>
      <c r="C7" s="114">
        <v>388.9</v>
      </c>
      <c r="D7" s="114">
        <v>393</v>
      </c>
      <c r="E7" s="114">
        <v>378.25</v>
      </c>
      <c r="F7" s="114">
        <v>380</v>
      </c>
      <c r="G7" s="114">
        <v>380</v>
      </c>
      <c r="H7" s="114">
        <v>379.4</v>
      </c>
      <c r="I7" s="114">
        <v>1111</v>
      </c>
      <c r="J7" s="114">
        <v>427917.8</v>
      </c>
      <c r="K7" s="116">
        <v>43326</v>
      </c>
      <c r="L7" s="114">
        <v>147</v>
      </c>
      <c r="M7" s="114" t="s">
        <v>3086</v>
      </c>
      <c r="N7" s="114"/>
    </row>
    <row r="8" spans="1:14">
      <c r="A8" s="114" t="s">
        <v>2307</v>
      </c>
      <c r="B8" s="114" t="s">
        <v>392</v>
      </c>
      <c r="C8" s="114">
        <v>82.5</v>
      </c>
      <c r="D8" s="114">
        <v>83.85</v>
      </c>
      <c r="E8" s="114">
        <v>80.349999999999994</v>
      </c>
      <c r="F8" s="114">
        <v>80.75</v>
      </c>
      <c r="G8" s="114">
        <v>80.7</v>
      </c>
      <c r="H8" s="114">
        <v>82.15</v>
      </c>
      <c r="I8" s="114">
        <v>267488</v>
      </c>
      <c r="J8" s="114">
        <v>21865962.449999999</v>
      </c>
      <c r="K8" s="116">
        <v>43326</v>
      </c>
      <c r="L8" s="114">
        <v>3220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326.05</v>
      </c>
      <c r="D9" s="114">
        <v>353.05</v>
      </c>
      <c r="E9" s="114">
        <v>326.05</v>
      </c>
      <c r="F9" s="114">
        <v>353</v>
      </c>
      <c r="G9" s="114">
        <v>353.05</v>
      </c>
      <c r="H9" s="114">
        <v>336.25</v>
      </c>
      <c r="I9" s="114">
        <v>533835</v>
      </c>
      <c r="J9" s="114">
        <v>186110190.84999999</v>
      </c>
      <c r="K9" s="116">
        <v>43326</v>
      </c>
      <c r="L9" s="114">
        <v>9164</v>
      </c>
      <c r="M9" s="114" t="s">
        <v>2208</v>
      </c>
      <c r="N9" s="114"/>
    </row>
    <row r="10" spans="1:14">
      <c r="A10" s="114" t="s">
        <v>399</v>
      </c>
      <c r="B10" s="114" t="s">
        <v>392</v>
      </c>
      <c r="C10" s="114">
        <v>22.1</v>
      </c>
      <c r="D10" s="114">
        <v>23.4</v>
      </c>
      <c r="E10" s="114">
        <v>21.85</v>
      </c>
      <c r="F10" s="114">
        <v>22.8</v>
      </c>
      <c r="G10" s="114">
        <v>23</v>
      </c>
      <c r="H10" s="114">
        <v>22.05</v>
      </c>
      <c r="I10" s="114">
        <v>743145</v>
      </c>
      <c r="J10" s="114">
        <v>16698400.4</v>
      </c>
      <c r="K10" s="116">
        <v>43326</v>
      </c>
      <c r="L10" s="114">
        <v>1760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564.6</v>
      </c>
      <c r="D11" s="114">
        <v>574</v>
      </c>
      <c r="E11" s="114">
        <v>547.95000000000005</v>
      </c>
      <c r="F11" s="114">
        <v>550.70000000000005</v>
      </c>
      <c r="G11" s="114">
        <v>550</v>
      </c>
      <c r="H11" s="114">
        <v>567.15</v>
      </c>
      <c r="I11" s="114">
        <v>22335</v>
      </c>
      <c r="J11" s="114">
        <v>12457497.15</v>
      </c>
      <c r="K11" s="116">
        <v>43326</v>
      </c>
      <c r="L11" s="114">
        <v>1362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1390</v>
      </c>
      <c r="D12" s="114">
        <v>1399.8</v>
      </c>
      <c r="E12" s="114">
        <v>1349</v>
      </c>
      <c r="F12" s="114">
        <v>1350.25</v>
      </c>
      <c r="G12" s="114">
        <v>1350</v>
      </c>
      <c r="H12" s="114">
        <v>1387.35</v>
      </c>
      <c r="I12" s="114">
        <v>67485</v>
      </c>
      <c r="J12" s="114">
        <v>91635424.450000003</v>
      </c>
      <c r="K12" s="116">
        <v>43326</v>
      </c>
      <c r="L12" s="114">
        <v>4279</v>
      </c>
      <c r="M12" s="114" t="s">
        <v>404</v>
      </c>
      <c r="N12" s="114"/>
    </row>
    <row r="13" spans="1:14">
      <c r="A13" s="114" t="s">
        <v>2659</v>
      </c>
      <c r="B13" s="114" t="s">
        <v>392</v>
      </c>
      <c r="C13" s="114">
        <v>32</v>
      </c>
      <c r="D13" s="114">
        <v>32.65</v>
      </c>
      <c r="E13" s="114">
        <v>31.65</v>
      </c>
      <c r="F13" s="114">
        <v>32.200000000000003</v>
      </c>
      <c r="G13" s="114">
        <v>32.15</v>
      </c>
      <c r="H13" s="114">
        <v>32.049999999999997</v>
      </c>
      <c r="I13" s="114">
        <v>9652</v>
      </c>
      <c r="J13" s="114">
        <v>308617.7</v>
      </c>
      <c r="K13" s="116">
        <v>43326</v>
      </c>
      <c r="L13" s="114">
        <v>32</v>
      </c>
      <c r="M13" s="114" t="s">
        <v>2660</v>
      </c>
      <c r="N13" s="114"/>
    </row>
    <row r="14" spans="1:14">
      <c r="A14" s="114" t="s">
        <v>405</v>
      </c>
      <c r="B14" s="114" t="s">
        <v>392</v>
      </c>
      <c r="C14" s="114">
        <v>113</v>
      </c>
      <c r="D14" s="114">
        <v>114.9</v>
      </c>
      <c r="E14" s="114">
        <v>112.8</v>
      </c>
      <c r="F14" s="114">
        <v>113.6</v>
      </c>
      <c r="G14" s="114">
        <v>113.35</v>
      </c>
      <c r="H14" s="114">
        <v>112.9</v>
      </c>
      <c r="I14" s="114">
        <v>380708</v>
      </c>
      <c r="J14" s="114">
        <v>43323784</v>
      </c>
      <c r="K14" s="116">
        <v>43326</v>
      </c>
      <c r="L14" s="114">
        <v>4362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1196.9000000000001</v>
      </c>
      <c r="D15" s="114">
        <v>1218</v>
      </c>
      <c r="E15" s="114">
        <v>1194</v>
      </c>
      <c r="F15" s="114">
        <v>1207.1500000000001</v>
      </c>
      <c r="G15" s="114">
        <v>1204.5</v>
      </c>
      <c r="H15" s="114">
        <v>1191</v>
      </c>
      <c r="I15" s="114">
        <v>61370</v>
      </c>
      <c r="J15" s="114">
        <v>73709991</v>
      </c>
      <c r="K15" s="116">
        <v>43326</v>
      </c>
      <c r="L15" s="114">
        <v>2145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7825.5</v>
      </c>
      <c r="D16" s="114">
        <v>7888</v>
      </c>
      <c r="E16" s="114">
        <v>7600</v>
      </c>
      <c r="F16" s="114">
        <v>7634.9</v>
      </c>
      <c r="G16" s="114">
        <v>7650</v>
      </c>
      <c r="H16" s="114">
        <v>7891.5</v>
      </c>
      <c r="I16" s="114">
        <v>17110</v>
      </c>
      <c r="J16" s="114">
        <v>132287697.45</v>
      </c>
      <c r="K16" s="116">
        <v>43326</v>
      </c>
      <c r="L16" s="114">
        <v>2913</v>
      </c>
      <c r="M16" s="114" t="s">
        <v>409</v>
      </c>
      <c r="N16" s="114"/>
    </row>
    <row r="17" spans="1:14">
      <c r="A17" s="114" t="s">
        <v>2559</v>
      </c>
      <c r="B17" s="114" t="s">
        <v>392</v>
      </c>
      <c r="C17" s="114">
        <v>142.30000000000001</v>
      </c>
      <c r="D17" s="114">
        <v>143.69999999999999</v>
      </c>
      <c r="E17" s="114">
        <v>140.55000000000001</v>
      </c>
      <c r="F17" s="114">
        <v>141.65</v>
      </c>
      <c r="G17" s="114">
        <v>141.44999999999999</v>
      </c>
      <c r="H17" s="114">
        <v>141.4</v>
      </c>
      <c r="I17" s="114">
        <v>1345632</v>
      </c>
      <c r="J17" s="114">
        <v>190947766.19999999</v>
      </c>
      <c r="K17" s="116">
        <v>43326</v>
      </c>
      <c r="L17" s="114">
        <v>14309</v>
      </c>
      <c r="M17" s="114" t="s">
        <v>2560</v>
      </c>
      <c r="N17" s="114"/>
    </row>
    <row r="18" spans="1:14">
      <c r="A18" s="114" t="s">
        <v>410</v>
      </c>
      <c r="B18" s="114" t="s">
        <v>392</v>
      </c>
      <c r="C18" s="114">
        <v>179.2</v>
      </c>
      <c r="D18" s="114">
        <v>196.4</v>
      </c>
      <c r="E18" s="114">
        <v>179.2</v>
      </c>
      <c r="F18" s="114">
        <v>193.3</v>
      </c>
      <c r="G18" s="114">
        <v>192.35</v>
      </c>
      <c r="H18" s="114">
        <v>179.05</v>
      </c>
      <c r="I18" s="114">
        <v>3704253</v>
      </c>
      <c r="J18" s="114">
        <v>701677754.14999998</v>
      </c>
      <c r="K18" s="116">
        <v>43326</v>
      </c>
      <c r="L18" s="114">
        <v>48753</v>
      </c>
      <c r="M18" s="114" t="s">
        <v>411</v>
      </c>
      <c r="N18" s="114"/>
    </row>
    <row r="19" spans="1:14">
      <c r="A19" s="114" t="s">
        <v>3514</v>
      </c>
      <c r="B19" s="114" t="s">
        <v>3171</v>
      </c>
      <c r="C19" s="114">
        <v>17.75</v>
      </c>
      <c r="D19" s="114">
        <v>17.75</v>
      </c>
      <c r="E19" s="114">
        <v>16.899999999999999</v>
      </c>
      <c r="F19" s="114">
        <v>17.5</v>
      </c>
      <c r="G19" s="114">
        <v>17.5</v>
      </c>
      <c r="H19" s="114">
        <v>17.75</v>
      </c>
      <c r="I19" s="114">
        <v>103</v>
      </c>
      <c r="J19" s="114">
        <v>1790.25</v>
      </c>
      <c r="K19" s="116">
        <v>43326</v>
      </c>
      <c r="L19" s="114">
        <v>5</v>
      </c>
      <c r="M19" s="114" t="s">
        <v>3515</v>
      </c>
      <c r="N19" s="114"/>
    </row>
    <row r="20" spans="1:14">
      <c r="A20" s="114" t="s">
        <v>30</v>
      </c>
      <c r="B20" s="114" t="s">
        <v>392</v>
      </c>
      <c r="C20" s="114">
        <v>1528</v>
      </c>
      <c r="D20" s="114">
        <v>1574.95</v>
      </c>
      <c r="E20" s="114">
        <v>1522.15</v>
      </c>
      <c r="F20" s="114">
        <v>1563.55</v>
      </c>
      <c r="G20" s="114">
        <v>1568.75</v>
      </c>
      <c r="H20" s="114">
        <v>1522.75</v>
      </c>
      <c r="I20" s="114">
        <v>684203</v>
      </c>
      <c r="J20" s="114">
        <v>1062142481.65</v>
      </c>
      <c r="K20" s="116">
        <v>43326</v>
      </c>
      <c r="L20" s="114">
        <v>20166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1019</v>
      </c>
      <c r="D21" s="114">
        <v>1029.9000000000001</v>
      </c>
      <c r="E21" s="114">
        <v>1012.85</v>
      </c>
      <c r="F21" s="114">
        <v>1021.5</v>
      </c>
      <c r="G21" s="114">
        <v>1029.9000000000001</v>
      </c>
      <c r="H21" s="114">
        <v>1019.15</v>
      </c>
      <c r="I21" s="114">
        <v>2842</v>
      </c>
      <c r="J21" s="114">
        <v>2897310.35</v>
      </c>
      <c r="K21" s="116">
        <v>43326</v>
      </c>
      <c r="L21" s="114">
        <v>407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140</v>
      </c>
      <c r="D22" s="114">
        <v>147.69999999999999</v>
      </c>
      <c r="E22" s="114">
        <v>139.94999999999999</v>
      </c>
      <c r="F22" s="114">
        <v>147.05000000000001</v>
      </c>
      <c r="G22" s="114">
        <v>146.65</v>
      </c>
      <c r="H22" s="114">
        <v>140.69999999999999</v>
      </c>
      <c r="I22" s="114">
        <v>217451</v>
      </c>
      <c r="J22" s="114">
        <v>31628184.600000001</v>
      </c>
      <c r="K22" s="116">
        <v>43326</v>
      </c>
      <c r="L22" s="114">
        <v>5003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194.7</v>
      </c>
      <c r="D23" s="114">
        <v>205.4</v>
      </c>
      <c r="E23" s="114">
        <v>194.55</v>
      </c>
      <c r="F23" s="114">
        <v>202.3</v>
      </c>
      <c r="G23" s="114">
        <v>200.3</v>
      </c>
      <c r="H23" s="114">
        <v>194.4</v>
      </c>
      <c r="I23" s="114">
        <v>13331334</v>
      </c>
      <c r="J23" s="114">
        <v>2678039466.1500001</v>
      </c>
      <c r="K23" s="116">
        <v>43326</v>
      </c>
      <c r="L23" s="114">
        <v>65885</v>
      </c>
      <c r="M23" s="114" t="s">
        <v>417</v>
      </c>
      <c r="N23" s="114"/>
    </row>
    <row r="24" spans="1:14">
      <c r="A24" s="114" t="s">
        <v>3369</v>
      </c>
      <c r="B24" s="114" t="s">
        <v>392</v>
      </c>
      <c r="C24" s="114">
        <v>59.6</v>
      </c>
      <c r="D24" s="114">
        <v>59.6</v>
      </c>
      <c r="E24" s="114">
        <v>59.6</v>
      </c>
      <c r="F24" s="114">
        <v>59.6</v>
      </c>
      <c r="G24" s="114">
        <v>59.6</v>
      </c>
      <c r="H24" s="114">
        <v>62.7</v>
      </c>
      <c r="I24" s="114">
        <v>117253</v>
      </c>
      <c r="J24" s="114">
        <v>6988278.7999999998</v>
      </c>
      <c r="K24" s="116">
        <v>43326</v>
      </c>
      <c r="L24" s="114">
        <v>660</v>
      </c>
      <c r="M24" s="114" t="s">
        <v>3370</v>
      </c>
      <c r="N24" s="114"/>
    </row>
    <row r="25" spans="1:14">
      <c r="A25" s="114" t="s">
        <v>32</v>
      </c>
      <c r="B25" s="114" t="s">
        <v>392</v>
      </c>
      <c r="C25" s="114">
        <v>377.55</v>
      </c>
      <c r="D25" s="114">
        <v>378.7</v>
      </c>
      <c r="E25" s="114">
        <v>371</v>
      </c>
      <c r="F25" s="114">
        <v>373.15</v>
      </c>
      <c r="G25" s="114">
        <v>372.35</v>
      </c>
      <c r="H25" s="114">
        <v>377.15</v>
      </c>
      <c r="I25" s="114">
        <v>1501909</v>
      </c>
      <c r="J25" s="114">
        <v>561570862.5</v>
      </c>
      <c r="K25" s="116">
        <v>43326</v>
      </c>
      <c r="L25" s="114">
        <v>43119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30.95</v>
      </c>
      <c r="D26" s="114">
        <v>32.35</v>
      </c>
      <c r="E26" s="114">
        <v>30.95</v>
      </c>
      <c r="F26" s="114">
        <v>31.7</v>
      </c>
      <c r="G26" s="114">
        <v>31.45</v>
      </c>
      <c r="H26" s="114">
        <v>30.75</v>
      </c>
      <c r="I26" s="114">
        <v>29004224</v>
      </c>
      <c r="J26" s="114">
        <v>923842508.64999998</v>
      </c>
      <c r="K26" s="116">
        <v>43326</v>
      </c>
      <c r="L26" s="114">
        <v>31044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161.75</v>
      </c>
      <c r="D27" s="114">
        <v>174.9</v>
      </c>
      <c r="E27" s="114">
        <v>161.75</v>
      </c>
      <c r="F27" s="114">
        <v>165.55</v>
      </c>
      <c r="G27" s="114">
        <v>165.8</v>
      </c>
      <c r="H27" s="114">
        <v>161.35</v>
      </c>
      <c r="I27" s="114">
        <v>1929451</v>
      </c>
      <c r="J27" s="114">
        <v>327899087.60000002</v>
      </c>
      <c r="K27" s="116">
        <v>43326</v>
      </c>
      <c r="L27" s="114">
        <v>18776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245</v>
      </c>
      <c r="D28" s="114">
        <v>246.6</v>
      </c>
      <c r="E28" s="114">
        <v>244.9</v>
      </c>
      <c r="F28" s="114">
        <v>245.1</v>
      </c>
      <c r="G28" s="114">
        <v>245</v>
      </c>
      <c r="H28" s="114">
        <v>245.1</v>
      </c>
      <c r="I28" s="114">
        <v>28990</v>
      </c>
      <c r="J28" s="114">
        <v>7106835.3499999996</v>
      </c>
      <c r="K28" s="116">
        <v>43326</v>
      </c>
      <c r="L28" s="114">
        <v>542</v>
      </c>
      <c r="M28" s="114" t="s">
        <v>423</v>
      </c>
      <c r="N28" s="114"/>
    </row>
    <row r="29" spans="1:14">
      <c r="A29" s="114" t="s">
        <v>2773</v>
      </c>
      <c r="B29" s="114" t="s">
        <v>3171</v>
      </c>
      <c r="C29" s="114">
        <v>3.8</v>
      </c>
      <c r="D29" s="114">
        <v>4</v>
      </c>
      <c r="E29" s="114">
        <v>3.75</v>
      </c>
      <c r="F29" s="114">
        <v>3.75</v>
      </c>
      <c r="G29" s="114">
        <v>3.75</v>
      </c>
      <c r="H29" s="114">
        <v>3.85</v>
      </c>
      <c r="I29" s="114">
        <v>33844</v>
      </c>
      <c r="J29" s="114">
        <v>129694.1</v>
      </c>
      <c r="K29" s="116">
        <v>43326</v>
      </c>
      <c r="L29" s="114">
        <v>40</v>
      </c>
      <c r="M29" s="114" t="s">
        <v>2774</v>
      </c>
      <c r="N29" s="114"/>
    </row>
    <row r="30" spans="1:14">
      <c r="A30" s="114" t="s">
        <v>3087</v>
      </c>
      <c r="B30" s="114" t="s">
        <v>392</v>
      </c>
      <c r="C30" s="114">
        <v>73.900000000000006</v>
      </c>
      <c r="D30" s="114">
        <v>76.900000000000006</v>
      </c>
      <c r="E30" s="114">
        <v>68.5</v>
      </c>
      <c r="F30" s="114">
        <v>72.7</v>
      </c>
      <c r="G30" s="114">
        <v>71.8</v>
      </c>
      <c r="H30" s="114">
        <v>73.400000000000006</v>
      </c>
      <c r="I30" s="114">
        <v>51273</v>
      </c>
      <c r="J30" s="114">
        <v>3706930.15</v>
      </c>
      <c r="K30" s="116">
        <v>43326</v>
      </c>
      <c r="L30" s="114">
        <v>326</v>
      </c>
      <c r="M30" s="114" t="s">
        <v>3088</v>
      </c>
      <c r="N30" s="114"/>
    </row>
    <row r="31" spans="1:14">
      <c r="A31" s="114" t="s">
        <v>2775</v>
      </c>
      <c r="B31" s="114" t="s">
        <v>392</v>
      </c>
      <c r="C31" s="114">
        <v>33.1</v>
      </c>
      <c r="D31" s="114">
        <v>33.4</v>
      </c>
      <c r="E31" s="114">
        <v>32.85</v>
      </c>
      <c r="F31" s="114">
        <v>33.15</v>
      </c>
      <c r="G31" s="114">
        <v>33.25</v>
      </c>
      <c r="H31" s="114">
        <v>33.049999999999997</v>
      </c>
      <c r="I31" s="114">
        <v>34866</v>
      </c>
      <c r="J31" s="114">
        <v>1156730.8500000001</v>
      </c>
      <c r="K31" s="116">
        <v>43326</v>
      </c>
      <c r="L31" s="114">
        <v>264</v>
      </c>
      <c r="M31" s="114" t="s">
        <v>2776</v>
      </c>
      <c r="N31" s="114"/>
    </row>
    <row r="32" spans="1:14">
      <c r="A32" s="114" t="s">
        <v>425</v>
      </c>
      <c r="B32" s="114" t="s">
        <v>392</v>
      </c>
      <c r="C32" s="114">
        <v>356</v>
      </c>
      <c r="D32" s="114">
        <v>356</v>
      </c>
      <c r="E32" s="114">
        <v>345.2</v>
      </c>
      <c r="F32" s="114">
        <v>348.4</v>
      </c>
      <c r="G32" s="114">
        <v>347.2</v>
      </c>
      <c r="H32" s="114">
        <v>348.65</v>
      </c>
      <c r="I32" s="114">
        <v>8909</v>
      </c>
      <c r="J32" s="114">
        <v>3120785.15</v>
      </c>
      <c r="K32" s="116">
        <v>43326</v>
      </c>
      <c r="L32" s="114">
        <v>585</v>
      </c>
      <c r="M32" s="114" t="s">
        <v>426</v>
      </c>
      <c r="N32" s="114"/>
    </row>
    <row r="33" spans="1:14">
      <c r="A33" s="114" t="s">
        <v>3075</v>
      </c>
      <c r="B33" s="114" t="s">
        <v>3171</v>
      </c>
      <c r="C33" s="114">
        <v>27.95</v>
      </c>
      <c r="D33" s="114">
        <v>27.95</v>
      </c>
      <c r="E33" s="114">
        <v>27.2</v>
      </c>
      <c r="F33" s="114">
        <v>27.2</v>
      </c>
      <c r="G33" s="114">
        <v>27.2</v>
      </c>
      <c r="H33" s="114">
        <v>27.95</v>
      </c>
      <c r="I33" s="114">
        <v>381</v>
      </c>
      <c r="J33" s="114">
        <v>10370.700000000001</v>
      </c>
      <c r="K33" s="116">
        <v>43326</v>
      </c>
      <c r="L33" s="114">
        <v>4</v>
      </c>
      <c r="M33" s="114" t="s">
        <v>1803</v>
      </c>
      <c r="N33" s="114"/>
    </row>
    <row r="34" spans="1:14">
      <c r="A34" s="114" t="s">
        <v>2777</v>
      </c>
      <c r="B34" s="114" t="s">
        <v>392</v>
      </c>
      <c r="C34" s="114">
        <v>14.4</v>
      </c>
      <c r="D34" s="114">
        <v>15</v>
      </c>
      <c r="E34" s="114">
        <v>14.25</v>
      </c>
      <c r="F34" s="114">
        <v>14.6</v>
      </c>
      <c r="G34" s="114">
        <v>14.5</v>
      </c>
      <c r="H34" s="114">
        <v>14.6</v>
      </c>
      <c r="I34" s="114">
        <v>5120</v>
      </c>
      <c r="J34" s="114">
        <v>74880.899999999994</v>
      </c>
      <c r="K34" s="116">
        <v>43326</v>
      </c>
      <c r="L34" s="114">
        <v>57</v>
      </c>
      <c r="M34" s="114" t="s">
        <v>2778</v>
      </c>
      <c r="N34" s="114"/>
    </row>
    <row r="35" spans="1:14">
      <c r="A35" s="114" t="s">
        <v>427</v>
      </c>
      <c r="B35" s="114" t="s">
        <v>392</v>
      </c>
      <c r="C35" s="114">
        <v>46.6</v>
      </c>
      <c r="D35" s="114">
        <v>48</v>
      </c>
      <c r="E35" s="114">
        <v>46.55</v>
      </c>
      <c r="F35" s="114">
        <v>47.5</v>
      </c>
      <c r="G35" s="114">
        <v>47.75</v>
      </c>
      <c r="H35" s="114">
        <v>47.05</v>
      </c>
      <c r="I35" s="114">
        <v>5937</v>
      </c>
      <c r="J35" s="114">
        <v>280859.45</v>
      </c>
      <c r="K35" s="116">
        <v>43326</v>
      </c>
      <c r="L35" s="114">
        <v>89</v>
      </c>
      <c r="M35" s="114" t="s">
        <v>428</v>
      </c>
      <c r="N35" s="114"/>
    </row>
    <row r="36" spans="1:14">
      <c r="A36" s="114" t="s">
        <v>2145</v>
      </c>
      <c r="B36" s="114" t="s">
        <v>392</v>
      </c>
      <c r="C36" s="114">
        <v>222</v>
      </c>
      <c r="D36" s="114">
        <v>222</v>
      </c>
      <c r="E36" s="114">
        <v>215.05</v>
      </c>
      <c r="F36" s="114">
        <v>215.7</v>
      </c>
      <c r="G36" s="114">
        <v>216</v>
      </c>
      <c r="H36" s="114">
        <v>220.2</v>
      </c>
      <c r="I36" s="114">
        <v>123740</v>
      </c>
      <c r="J36" s="114">
        <v>26958466.399999999</v>
      </c>
      <c r="K36" s="116">
        <v>43326</v>
      </c>
      <c r="L36" s="114">
        <v>2522</v>
      </c>
      <c r="M36" s="114" t="s">
        <v>2395</v>
      </c>
      <c r="N36" s="114"/>
    </row>
    <row r="37" spans="1:14">
      <c r="A37" s="114" t="s">
        <v>429</v>
      </c>
      <c r="B37" s="114" t="s">
        <v>392</v>
      </c>
      <c r="C37" s="114">
        <v>230.05</v>
      </c>
      <c r="D37" s="114">
        <v>240.9</v>
      </c>
      <c r="E37" s="114">
        <v>230.05</v>
      </c>
      <c r="F37" s="114">
        <v>237.25</v>
      </c>
      <c r="G37" s="114">
        <v>238</v>
      </c>
      <c r="H37" s="114">
        <v>233.15</v>
      </c>
      <c r="I37" s="114">
        <v>89196</v>
      </c>
      <c r="J37" s="114">
        <v>20946820.800000001</v>
      </c>
      <c r="K37" s="116">
        <v>43326</v>
      </c>
      <c r="L37" s="114">
        <v>3935</v>
      </c>
      <c r="M37" s="114" t="s">
        <v>430</v>
      </c>
      <c r="N37" s="114"/>
    </row>
    <row r="38" spans="1:14">
      <c r="A38" s="114" t="s">
        <v>2741</v>
      </c>
      <c r="B38" s="114" t="s">
        <v>392</v>
      </c>
      <c r="C38" s="114">
        <v>60.7</v>
      </c>
      <c r="D38" s="114">
        <v>61.65</v>
      </c>
      <c r="E38" s="114">
        <v>55</v>
      </c>
      <c r="F38" s="114">
        <v>59.75</v>
      </c>
      <c r="G38" s="114">
        <v>59</v>
      </c>
      <c r="H38" s="114">
        <v>59.3</v>
      </c>
      <c r="I38" s="114">
        <v>35042</v>
      </c>
      <c r="J38" s="114">
        <v>2092634.85</v>
      </c>
      <c r="K38" s="116">
        <v>43326</v>
      </c>
      <c r="L38" s="114">
        <v>347</v>
      </c>
      <c r="M38" s="114" t="s">
        <v>2742</v>
      </c>
      <c r="N38" s="114"/>
    </row>
    <row r="39" spans="1:14">
      <c r="A39" s="114" t="s">
        <v>3172</v>
      </c>
      <c r="B39" s="114" t="s">
        <v>392</v>
      </c>
      <c r="C39" s="114">
        <v>346.65</v>
      </c>
      <c r="D39" s="114">
        <v>346.7</v>
      </c>
      <c r="E39" s="114">
        <v>322.3</v>
      </c>
      <c r="F39" s="114">
        <v>322.75</v>
      </c>
      <c r="G39" s="114">
        <v>322.5</v>
      </c>
      <c r="H39" s="114">
        <v>324.89999999999998</v>
      </c>
      <c r="I39" s="114">
        <v>805</v>
      </c>
      <c r="J39" s="114">
        <v>262388.7</v>
      </c>
      <c r="K39" s="116">
        <v>43326</v>
      </c>
      <c r="L39" s="114">
        <v>89</v>
      </c>
      <c r="M39" s="114" t="s">
        <v>3173</v>
      </c>
      <c r="N39" s="114"/>
    </row>
    <row r="40" spans="1:14">
      <c r="A40" s="114" t="s">
        <v>2779</v>
      </c>
      <c r="B40" s="114" t="s">
        <v>392</v>
      </c>
      <c r="C40" s="114">
        <v>103.4</v>
      </c>
      <c r="D40" s="114">
        <v>107.85</v>
      </c>
      <c r="E40" s="114">
        <v>103.4</v>
      </c>
      <c r="F40" s="114">
        <v>105.3</v>
      </c>
      <c r="G40" s="114">
        <v>104.3</v>
      </c>
      <c r="H40" s="114">
        <v>105.15</v>
      </c>
      <c r="I40" s="114">
        <v>487</v>
      </c>
      <c r="J40" s="114">
        <v>51306.6</v>
      </c>
      <c r="K40" s="116">
        <v>43326</v>
      </c>
      <c r="L40" s="114">
        <v>17</v>
      </c>
      <c r="M40" s="114" t="s">
        <v>2780</v>
      </c>
      <c r="N40" s="114"/>
    </row>
    <row r="41" spans="1:14">
      <c r="A41" s="114" t="s">
        <v>2482</v>
      </c>
      <c r="B41" s="114" t="s">
        <v>392</v>
      </c>
      <c r="C41" s="114">
        <v>83.35</v>
      </c>
      <c r="D41" s="114">
        <v>83.4</v>
      </c>
      <c r="E41" s="114">
        <v>81.5</v>
      </c>
      <c r="F41" s="114">
        <v>81.8</v>
      </c>
      <c r="G41" s="114">
        <v>82.4</v>
      </c>
      <c r="H41" s="114">
        <v>81.8</v>
      </c>
      <c r="I41" s="114">
        <v>3714</v>
      </c>
      <c r="J41" s="114">
        <v>305905.15000000002</v>
      </c>
      <c r="K41" s="116">
        <v>43326</v>
      </c>
      <c r="L41" s="114">
        <v>44</v>
      </c>
      <c r="M41" s="114" t="s">
        <v>2483</v>
      </c>
      <c r="N41" s="114"/>
    </row>
    <row r="42" spans="1:14">
      <c r="A42" s="114" t="s">
        <v>2268</v>
      </c>
      <c r="B42" s="114" t="s">
        <v>392</v>
      </c>
      <c r="C42" s="114">
        <v>79.349999999999994</v>
      </c>
      <c r="D42" s="114">
        <v>82.8</v>
      </c>
      <c r="E42" s="114">
        <v>79.349999999999994</v>
      </c>
      <c r="F42" s="114">
        <v>79.95</v>
      </c>
      <c r="G42" s="114">
        <v>79.7</v>
      </c>
      <c r="H42" s="114">
        <v>78.8</v>
      </c>
      <c r="I42" s="114">
        <v>21836</v>
      </c>
      <c r="J42" s="114">
        <v>1765628.9</v>
      </c>
      <c r="K42" s="116">
        <v>43326</v>
      </c>
      <c r="L42" s="114">
        <v>450</v>
      </c>
      <c r="M42" s="114" t="s">
        <v>2269</v>
      </c>
      <c r="N42" s="114"/>
    </row>
    <row r="43" spans="1:14">
      <c r="A43" s="114" t="s">
        <v>3089</v>
      </c>
      <c r="B43" s="114" t="s">
        <v>392</v>
      </c>
      <c r="C43" s="114">
        <v>263.05</v>
      </c>
      <c r="D43" s="114">
        <v>263.35000000000002</v>
      </c>
      <c r="E43" s="114">
        <v>257.60000000000002</v>
      </c>
      <c r="F43" s="114">
        <v>263.35000000000002</v>
      </c>
      <c r="G43" s="114">
        <v>263.35000000000002</v>
      </c>
      <c r="H43" s="114">
        <v>259.75</v>
      </c>
      <c r="I43" s="114">
        <v>483</v>
      </c>
      <c r="J43" s="114">
        <v>125194.45</v>
      </c>
      <c r="K43" s="116">
        <v>43326</v>
      </c>
      <c r="L43" s="114">
        <v>44</v>
      </c>
      <c r="M43" s="114" t="s">
        <v>3090</v>
      </c>
      <c r="N43" s="114"/>
    </row>
    <row r="44" spans="1:14">
      <c r="A44" s="114" t="s">
        <v>431</v>
      </c>
      <c r="B44" s="114" t="s">
        <v>392</v>
      </c>
      <c r="C44" s="114">
        <v>325.39999999999998</v>
      </c>
      <c r="D44" s="114">
        <v>325.39999999999998</v>
      </c>
      <c r="E44" s="114">
        <v>317.14999999999998</v>
      </c>
      <c r="F44" s="114">
        <v>322</v>
      </c>
      <c r="G44" s="114">
        <v>322</v>
      </c>
      <c r="H44" s="114">
        <v>319.5</v>
      </c>
      <c r="I44" s="114">
        <v>2099</v>
      </c>
      <c r="J44" s="114">
        <v>674965.6</v>
      </c>
      <c r="K44" s="116">
        <v>43326</v>
      </c>
      <c r="L44" s="114">
        <v>108</v>
      </c>
      <c r="M44" s="114" t="s">
        <v>432</v>
      </c>
      <c r="N44" s="114"/>
    </row>
    <row r="45" spans="1:14">
      <c r="A45" s="114" t="s">
        <v>3174</v>
      </c>
      <c r="B45" s="114" t="s">
        <v>392</v>
      </c>
      <c r="C45" s="114">
        <v>286.05</v>
      </c>
      <c r="D45" s="114">
        <v>297.7</v>
      </c>
      <c r="E45" s="114">
        <v>286.05</v>
      </c>
      <c r="F45" s="114">
        <v>297.7</v>
      </c>
      <c r="G45" s="114">
        <v>297.7</v>
      </c>
      <c r="H45" s="114">
        <v>299.95</v>
      </c>
      <c r="I45" s="114">
        <v>182</v>
      </c>
      <c r="J45" s="114">
        <v>52184.9</v>
      </c>
      <c r="K45" s="116">
        <v>43326</v>
      </c>
      <c r="L45" s="114">
        <v>7</v>
      </c>
      <c r="M45" s="114" t="s">
        <v>3175</v>
      </c>
      <c r="N45" s="114"/>
    </row>
    <row r="46" spans="1:14">
      <c r="A46" s="114" t="s">
        <v>433</v>
      </c>
      <c r="B46" s="114" t="s">
        <v>392</v>
      </c>
      <c r="C46" s="114">
        <v>1712</v>
      </c>
      <c r="D46" s="114">
        <v>1820</v>
      </c>
      <c r="E46" s="114">
        <v>1698.65</v>
      </c>
      <c r="F46" s="114">
        <v>1793.25</v>
      </c>
      <c r="G46" s="114">
        <v>1799</v>
      </c>
      <c r="H46" s="114">
        <v>1706.4</v>
      </c>
      <c r="I46" s="114">
        <v>39871</v>
      </c>
      <c r="J46" s="114">
        <v>70390318.099999994</v>
      </c>
      <c r="K46" s="116">
        <v>43326</v>
      </c>
      <c r="L46" s="114">
        <v>8999</v>
      </c>
      <c r="M46" s="114" t="s">
        <v>434</v>
      </c>
      <c r="N46" s="114"/>
    </row>
    <row r="47" spans="1:14">
      <c r="A47" s="114" t="s">
        <v>3744</v>
      </c>
      <c r="B47" s="114" t="s">
        <v>3171</v>
      </c>
      <c r="C47" s="114">
        <v>22.7</v>
      </c>
      <c r="D47" s="114">
        <v>24.95</v>
      </c>
      <c r="E47" s="114">
        <v>22.7</v>
      </c>
      <c r="F47" s="114">
        <v>24.95</v>
      </c>
      <c r="G47" s="114">
        <v>24.95</v>
      </c>
      <c r="H47" s="114">
        <v>23.85</v>
      </c>
      <c r="I47" s="114">
        <v>1205</v>
      </c>
      <c r="J47" s="114">
        <v>27364.75</v>
      </c>
      <c r="K47" s="116">
        <v>43326</v>
      </c>
      <c r="L47" s="114">
        <v>4</v>
      </c>
      <c r="M47" s="114" t="s">
        <v>3745</v>
      </c>
      <c r="N47" s="114"/>
    </row>
    <row r="48" spans="1:14">
      <c r="A48" s="114" t="s">
        <v>435</v>
      </c>
      <c r="B48" s="114" t="s">
        <v>392</v>
      </c>
      <c r="C48" s="114">
        <v>456</v>
      </c>
      <c r="D48" s="114">
        <v>460</v>
      </c>
      <c r="E48" s="114">
        <v>450.05</v>
      </c>
      <c r="F48" s="114">
        <v>454.8</v>
      </c>
      <c r="G48" s="114">
        <v>455.95</v>
      </c>
      <c r="H48" s="114">
        <v>454.25</v>
      </c>
      <c r="I48" s="114">
        <v>126082</v>
      </c>
      <c r="J48" s="114">
        <v>57209086.299999997</v>
      </c>
      <c r="K48" s="116">
        <v>43326</v>
      </c>
      <c r="L48" s="114">
        <v>4089</v>
      </c>
      <c r="M48" s="114" t="s">
        <v>436</v>
      </c>
      <c r="N48" s="114"/>
    </row>
    <row r="49" spans="1:14">
      <c r="A49" s="114" t="s">
        <v>235</v>
      </c>
      <c r="B49" s="114" t="s">
        <v>392</v>
      </c>
      <c r="C49" s="114">
        <v>1145.7</v>
      </c>
      <c r="D49" s="114">
        <v>1169.9000000000001</v>
      </c>
      <c r="E49" s="114">
        <v>1137.7</v>
      </c>
      <c r="F49" s="114">
        <v>1168.2</v>
      </c>
      <c r="G49" s="114">
        <v>1169</v>
      </c>
      <c r="H49" s="114">
        <v>1141.1500000000001</v>
      </c>
      <c r="I49" s="114">
        <v>259277</v>
      </c>
      <c r="J49" s="114">
        <v>299786698.14999998</v>
      </c>
      <c r="K49" s="116">
        <v>43326</v>
      </c>
      <c r="L49" s="114">
        <v>9186</v>
      </c>
      <c r="M49" s="114" t="s">
        <v>438</v>
      </c>
      <c r="N49" s="114"/>
    </row>
    <row r="50" spans="1:14">
      <c r="A50" s="114" t="s">
        <v>439</v>
      </c>
      <c r="B50" s="114" t="s">
        <v>392</v>
      </c>
      <c r="C50" s="114">
        <v>201.8</v>
      </c>
      <c r="D50" s="114">
        <v>205.75</v>
      </c>
      <c r="E50" s="114">
        <v>200.55</v>
      </c>
      <c r="F50" s="114">
        <v>201.8</v>
      </c>
      <c r="G50" s="114">
        <v>202.4</v>
      </c>
      <c r="H50" s="114">
        <v>200.4</v>
      </c>
      <c r="I50" s="114">
        <v>25683</v>
      </c>
      <c r="J50" s="114">
        <v>5212528</v>
      </c>
      <c r="K50" s="116">
        <v>43326</v>
      </c>
      <c r="L50" s="114">
        <v>678</v>
      </c>
      <c r="M50" s="114" t="s">
        <v>440</v>
      </c>
      <c r="N50" s="114"/>
    </row>
    <row r="51" spans="1:14">
      <c r="A51" s="114" t="s">
        <v>2358</v>
      </c>
      <c r="B51" s="114" t="s">
        <v>392</v>
      </c>
      <c r="C51" s="114">
        <v>519.1</v>
      </c>
      <c r="D51" s="114">
        <v>528.95000000000005</v>
      </c>
      <c r="E51" s="114">
        <v>512.5</v>
      </c>
      <c r="F51" s="114">
        <v>514</v>
      </c>
      <c r="G51" s="114">
        <v>512.5</v>
      </c>
      <c r="H51" s="114">
        <v>526.85</v>
      </c>
      <c r="I51" s="114">
        <v>3671</v>
      </c>
      <c r="J51" s="114">
        <v>1897180.2</v>
      </c>
      <c r="K51" s="116">
        <v>43326</v>
      </c>
      <c r="L51" s="114">
        <v>238</v>
      </c>
      <c r="M51" s="114" t="s">
        <v>2359</v>
      </c>
      <c r="N51" s="114"/>
    </row>
    <row r="52" spans="1:14">
      <c r="A52" s="114" t="s">
        <v>2781</v>
      </c>
      <c r="B52" s="114" t="s">
        <v>392</v>
      </c>
      <c r="C52" s="114">
        <v>30.75</v>
      </c>
      <c r="D52" s="114">
        <v>31.85</v>
      </c>
      <c r="E52" s="114">
        <v>30.75</v>
      </c>
      <c r="F52" s="114">
        <v>30.95</v>
      </c>
      <c r="G52" s="114">
        <v>31</v>
      </c>
      <c r="H52" s="114">
        <v>30.75</v>
      </c>
      <c r="I52" s="114">
        <v>800239</v>
      </c>
      <c r="J52" s="114">
        <v>25026710</v>
      </c>
      <c r="K52" s="116">
        <v>43326</v>
      </c>
      <c r="L52" s="114">
        <v>2941</v>
      </c>
      <c r="M52" s="114" t="s">
        <v>2782</v>
      </c>
      <c r="N52" s="114"/>
    </row>
    <row r="53" spans="1:14">
      <c r="A53" s="114" t="s">
        <v>441</v>
      </c>
      <c r="B53" s="114" t="s">
        <v>392</v>
      </c>
      <c r="C53" s="114">
        <v>1754.95</v>
      </c>
      <c r="D53" s="114">
        <v>1759.9</v>
      </c>
      <c r="E53" s="114">
        <v>1730</v>
      </c>
      <c r="F53" s="114">
        <v>1735.6</v>
      </c>
      <c r="G53" s="114">
        <v>1732</v>
      </c>
      <c r="H53" s="114">
        <v>1738.35</v>
      </c>
      <c r="I53" s="114">
        <v>9757</v>
      </c>
      <c r="J53" s="114">
        <v>16961940</v>
      </c>
      <c r="K53" s="116">
        <v>43326</v>
      </c>
      <c r="L53" s="114">
        <v>1522</v>
      </c>
      <c r="M53" s="114" t="s">
        <v>442</v>
      </c>
      <c r="N53" s="114"/>
    </row>
    <row r="54" spans="1:14">
      <c r="A54" s="114" t="s">
        <v>2514</v>
      </c>
      <c r="B54" s="114" t="s">
        <v>392</v>
      </c>
      <c r="C54" s="114">
        <v>27.2</v>
      </c>
      <c r="D54" s="114">
        <v>27.85</v>
      </c>
      <c r="E54" s="114">
        <v>26.6</v>
      </c>
      <c r="F54" s="114">
        <v>27.15</v>
      </c>
      <c r="G54" s="114">
        <v>27.3</v>
      </c>
      <c r="H54" s="114">
        <v>26.95</v>
      </c>
      <c r="I54" s="114">
        <v>1637766</v>
      </c>
      <c r="J54" s="114">
        <v>44469861.549999997</v>
      </c>
      <c r="K54" s="116">
        <v>43326</v>
      </c>
      <c r="L54" s="114">
        <v>3875</v>
      </c>
      <c r="M54" s="114" t="s">
        <v>2515</v>
      </c>
      <c r="N54" s="114"/>
    </row>
    <row r="55" spans="1:14">
      <c r="A55" s="114" t="s">
        <v>3091</v>
      </c>
      <c r="B55" s="114" t="s">
        <v>392</v>
      </c>
      <c r="C55" s="114">
        <v>513.29999999999995</v>
      </c>
      <c r="D55" s="114">
        <v>574.85</v>
      </c>
      <c r="E55" s="114">
        <v>507</v>
      </c>
      <c r="F55" s="114">
        <v>556.4</v>
      </c>
      <c r="G55" s="114">
        <v>560</v>
      </c>
      <c r="H55" s="114">
        <v>514.95000000000005</v>
      </c>
      <c r="I55" s="114">
        <v>180197</v>
      </c>
      <c r="J55" s="114">
        <v>100290032.65000001</v>
      </c>
      <c r="K55" s="116">
        <v>43326</v>
      </c>
      <c r="L55" s="114">
        <v>8324</v>
      </c>
      <c r="M55" s="114" t="s">
        <v>3092</v>
      </c>
      <c r="N55" s="114"/>
    </row>
    <row r="56" spans="1:14">
      <c r="A56" s="114" t="s">
        <v>34</v>
      </c>
      <c r="B56" s="114" t="s">
        <v>392</v>
      </c>
      <c r="C56" s="114">
        <v>42.5</v>
      </c>
      <c r="D56" s="114">
        <v>43.95</v>
      </c>
      <c r="E56" s="114">
        <v>39.15</v>
      </c>
      <c r="F56" s="114">
        <v>39.950000000000003</v>
      </c>
      <c r="G56" s="114">
        <v>39.950000000000003</v>
      </c>
      <c r="H56" s="114">
        <v>42.75</v>
      </c>
      <c r="I56" s="114">
        <v>23768424</v>
      </c>
      <c r="J56" s="114">
        <v>968948896.85000002</v>
      </c>
      <c r="K56" s="116">
        <v>43326</v>
      </c>
      <c r="L56" s="114">
        <v>47587</v>
      </c>
      <c r="M56" s="114" t="s">
        <v>443</v>
      </c>
      <c r="N56" s="114"/>
    </row>
    <row r="57" spans="1:14">
      <c r="A57" s="114" t="s">
        <v>3176</v>
      </c>
      <c r="B57" s="114" t="s">
        <v>3171</v>
      </c>
      <c r="C57" s="114">
        <v>5.85</v>
      </c>
      <c r="D57" s="114">
        <v>5.95</v>
      </c>
      <c r="E57" s="114">
        <v>5.65</v>
      </c>
      <c r="F57" s="114">
        <v>5.9</v>
      </c>
      <c r="G57" s="114">
        <v>5.9</v>
      </c>
      <c r="H57" s="114">
        <v>5.9</v>
      </c>
      <c r="I57" s="114">
        <v>6134</v>
      </c>
      <c r="J57" s="114">
        <v>35825.1</v>
      </c>
      <c r="K57" s="116">
        <v>43326</v>
      </c>
      <c r="L57" s="114">
        <v>17</v>
      </c>
      <c r="M57" s="114" t="s">
        <v>3177</v>
      </c>
      <c r="N57" s="114"/>
    </row>
    <row r="58" spans="1:14">
      <c r="A58" s="114" t="s">
        <v>444</v>
      </c>
      <c r="B58" s="114" t="s">
        <v>392</v>
      </c>
      <c r="C58" s="114">
        <v>42.6</v>
      </c>
      <c r="D58" s="114">
        <v>44.3</v>
      </c>
      <c r="E58" s="114">
        <v>42.3</v>
      </c>
      <c r="F58" s="114">
        <v>43.55</v>
      </c>
      <c r="G58" s="114">
        <v>43.65</v>
      </c>
      <c r="H58" s="114">
        <v>42.6</v>
      </c>
      <c r="I58" s="114">
        <v>279715</v>
      </c>
      <c r="J58" s="114">
        <v>12125703.550000001</v>
      </c>
      <c r="K58" s="116">
        <v>43326</v>
      </c>
      <c r="L58" s="114">
        <v>1955</v>
      </c>
      <c r="M58" s="114" t="s">
        <v>445</v>
      </c>
      <c r="N58" s="114"/>
    </row>
    <row r="59" spans="1:14">
      <c r="A59" s="114" t="s">
        <v>446</v>
      </c>
      <c r="B59" s="114" t="s">
        <v>392</v>
      </c>
      <c r="C59" s="114">
        <v>610.65</v>
      </c>
      <c r="D59" s="114">
        <v>610.65</v>
      </c>
      <c r="E59" s="114">
        <v>581</v>
      </c>
      <c r="F59" s="114">
        <v>584.85</v>
      </c>
      <c r="G59" s="114">
        <v>589</v>
      </c>
      <c r="H59" s="114">
        <v>587.20000000000005</v>
      </c>
      <c r="I59" s="114">
        <v>2834</v>
      </c>
      <c r="J59" s="114">
        <v>1664048.75</v>
      </c>
      <c r="K59" s="116">
        <v>43326</v>
      </c>
      <c r="L59" s="114">
        <v>162</v>
      </c>
      <c r="M59" s="114" t="s">
        <v>447</v>
      </c>
      <c r="N59" s="114"/>
    </row>
    <row r="60" spans="1:14">
      <c r="A60" s="114" t="s">
        <v>2661</v>
      </c>
      <c r="B60" s="114" t="s">
        <v>392</v>
      </c>
      <c r="C60" s="114">
        <v>68</v>
      </c>
      <c r="D60" s="114">
        <v>68.7</v>
      </c>
      <c r="E60" s="114">
        <v>65</v>
      </c>
      <c r="F60" s="114">
        <v>66.3</v>
      </c>
      <c r="G60" s="114">
        <v>65.5</v>
      </c>
      <c r="H60" s="114">
        <v>66.7</v>
      </c>
      <c r="I60" s="114">
        <v>5349</v>
      </c>
      <c r="J60" s="114">
        <v>356264.1</v>
      </c>
      <c r="K60" s="116">
        <v>43326</v>
      </c>
      <c r="L60" s="114">
        <v>141</v>
      </c>
      <c r="M60" s="114" t="s">
        <v>2662</v>
      </c>
      <c r="N60" s="114"/>
    </row>
    <row r="61" spans="1:14">
      <c r="A61" s="114" t="s">
        <v>448</v>
      </c>
      <c r="B61" s="114" t="s">
        <v>392</v>
      </c>
      <c r="C61" s="114">
        <v>2024.6</v>
      </c>
      <c r="D61" s="114">
        <v>2035</v>
      </c>
      <c r="E61" s="114">
        <v>1980</v>
      </c>
      <c r="F61" s="114">
        <v>2010.35</v>
      </c>
      <c r="G61" s="114">
        <v>2022</v>
      </c>
      <c r="H61" s="114">
        <v>2000.5</v>
      </c>
      <c r="I61" s="114">
        <v>69212</v>
      </c>
      <c r="J61" s="114">
        <v>139109854.30000001</v>
      </c>
      <c r="K61" s="116">
        <v>43326</v>
      </c>
      <c r="L61" s="114">
        <v>2092</v>
      </c>
      <c r="M61" s="114" t="s">
        <v>449</v>
      </c>
      <c r="N61" s="114"/>
    </row>
    <row r="62" spans="1:14">
      <c r="A62" s="114" t="s">
        <v>450</v>
      </c>
      <c r="B62" s="114" t="s">
        <v>392</v>
      </c>
      <c r="C62" s="114">
        <v>643</v>
      </c>
      <c r="D62" s="114">
        <v>670</v>
      </c>
      <c r="E62" s="114">
        <v>643</v>
      </c>
      <c r="F62" s="114">
        <v>644.85</v>
      </c>
      <c r="G62" s="114">
        <v>646</v>
      </c>
      <c r="H62" s="114">
        <v>649.1</v>
      </c>
      <c r="I62" s="114">
        <v>4200</v>
      </c>
      <c r="J62" s="114">
        <v>2748279.05</v>
      </c>
      <c r="K62" s="116">
        <v>43326</v>
      </c>
      <c r="L62" s="114">
        <v>223</v>
      </c>
      <c r="M62" s="114" t="s">
        <v>451</v>
      </c>
      <c r="N62" s="114"/>
    </row>
    <row r="63" spans="1:14">
      <c r="A63" s="114" t="s">
        <v>452</v>
      </c>
      <c r="B63" s="114" t="s">
        <v>392</v>
      </c>
      <c r="C63" s="114">
        <v>116.5</v>
      </c>
      <c r="D63" s="114">
        <v>119.5</v>
      </c>
      <c r="E63" s="114">
        <v>115.05</v>
      </c>
      <c r="F63" s="114">
        <v>115.4</v>
      </c>
      <c r="G63" s="114">
        <v>115.55</v>
      </c>
      <c r="H63" s="114">
        <v>115.5</v>
      </c>
      <c r="I63" s="114">
        <v>180037</v>
      </c>
      <c r="J63" s="114">
        <v>21039508.800000001</v>
      </c>
      <c r="K63" s="116">
        <v>43326</v>
      </c>
      <c r="L63" s="114">
        <v>3212</v>
      </c>
      <c r="M63" s="114" t="s">
        <v>453</v>
      </c>
      <c r="N63" s="114"/>
    </row>
    <row r="64" spans="1:14">
      <c r="A64" s="114" t="s">
        <v>454</v>
      </c>
      <c r="B64" s="114" t="s">
        <v>392</v>
      </c>
      <c r="C64" s="114">
        <v>250.05</v>
      </c>
      <c r="D64" s="114">
        <v>256.45</v>
      </c>
      <c r="E64" s="114">
        <v>245</v>
      </c>
      <c r="F64" s="114">
        <v>249.35</v>
      </c>
      <c r="G64" s="114">
        <v>245.2</v>
      </c>
      <c r="H64" s="114">
        <v>252.2</v>
      </c>
      <c r="I64" s="114">
        <v>5586</v>
      </c>
      <c r="J64" s="114">
        <v>1412469.9</v>
      </c>
      <c r="K64" s="116">
        <v>43326</v>
      </c>
      <c r="L64" s="114">
        <v>205</v>
      </c>
      <c r="M64" s="114" t="s">
        <v>455</v>
      </c>
      <c r="N64" s="114"/>
    </row>
    <row r="65" spans="1:14">
      <c r="A65" s="114" t="s">
        <v>3178</v>
      </c>
      <c r="B65" s="114" t="s">
        <v>392</v>
      </c>
      <c r="C65" s="114">
        <v>37.5</v>
      </c>
      <c r="D65" s="114">
        <v>38.5</v>
      </c>
      <c r="E65" s="114">
        <v>37.5</v>
      </c>
      <c r="F65" s="114">
        <v>38.15</v>
      </c>
      <c r="G65" s="114">
        <v>38.25</v>
      </c>
      <c r="H65" s="114">
        <v>37.5</v>
      </c>
      <c r="I65" s="114">
        <v>20707</v>
      </c>
      <c r="J65" s="114">
        <v>784180.55</v>
      </c>
      <c r="K65" s="116">
        <v>43326</v>
      </c>
      <c r="L65" s="114">
        <v>64</v>
      </c>
      <c r="M65" s="114" t="s">
        <v>3179</v>
      </c>
      <c r="N65" s="114"/>
    </row>
    <row r="66" spans="1:14">
      <c r="A66" s="114" t="s">
        <v>2783</v>
      </c>
      <c r="B66" s="114" t="s">
        <v>3171</v>
      </c>
      <c r="C66" s="114">
        <v>4.45</v>
      </c>
      <c r="D66" s="114">
        <v>4.5999999999999996</v>
      </c>
      <c r="E66" s="114">
        <v>4.3</v>
      </c>
      <c r="F66" s="114">
        <v>4.3</v>
      </c>
      <c r="G66" s="114">
        <v>4.3</v>
      </c>
      <c r="H66" s="114">
        <v>4.5</v>
      </c>
      <c r="I66" s="114">
        <v>2420509</v>
      </c>
      <c r="J66" s="114">
        <v>10630703.5</v>
      </c>
      <c r="K66" s="116">
        <v>43326</v>
      </c>
      <c r="L66" s="114">
        <v>2114</v>
      </c>
      <c r="M66" s="114" t="s">
        <v>2784</v>
      </c>
      <c r="N66" s="114"/>
    </row>
    <row r="67" spans="1:14">
      <c r="A67" s="114" t="s">
        <v>2516</v>
      </c>
      <c r="B67" s="114" t="s">
        <v>392</v>
      </c>
      <c r="C67" s="114">
        <v>27.3</v>
      </c>
      <c r="D67" s="114">
        <v>30.95</v>
      </c>
      <c r="E67" s="114">
        <v>26.85</v>
      </c>
      <c r="F67" s="114">
        <v>30.95</v>
      </c>
      <c r="G67" s="114">
        <v>30.95</v>
      </c>
      <c r="H67" s="114">
        <v>25.8</v>
      </c>
      <c r="I67" s="114">
        <v>75416</v>
      </c>
      <c r="J67" s="114">
        <v>2286354.35</v>
      </c>
      <c r="K67" s="116">
        <v>43326</v>
      </c>
      <c r="L67" s="114">
        <v>345</v>
      </c>
      <c r="M67" s="114" t="s">
        <v>2517</v>
      </c>
      <c r="N67" s="114"/>
    </row>
    <row r="68" spans="1:14">
      <c r="A68" s="114" t="s">
        <v>384</v>
      </c>
      <c r="B68" s="114" t="s">
        <v>392</v>
      </c>
      <c r="C68" s="114">
        <v>636.04999999999995</v>
      </c>
      <c r="D68" s="114">
        <v>665.9</v>
      </c>
      <c r="E68" s="114">
        <v>636.04999999999995</v>
      </c>
      <c r="F68" s="114">
        <v>663.45</v>
      </c>
      <c r="G68" s="114">
        <v>665.9</v>
      </c>
      <c r="H68" s="114">
        <v>642.9</v>
      </c>
      <c r="I68" s="114">
        <v>7874</v>
      </c>
      <c r="J68" s="114">
        <v>5177715.25</v>
      </c>
      <c r="K68" s="116">
        <v>43326</v>
      </c>
      <c r="L68" s="114">
        <v>781</v>
      </c>
      <c r="M68" s="114" t="s">
        <v>456</v>
      </c>
      <c r="N68" s="114"/>
    </row>
    <row r="69" spans="1:14">
      <c r="A69" s="114" t="s">
        <v>3374</v>
      </c>
      <c r="B69" s="114" t="s">
        <v>3171</v>
      </c>
      <c r="C69" s="114">
        <v>3.55</v>
      </c>
      <c r="D69" s="114">
        <v>3.55</v>
      </c>
      <c r="E69" s="114">
        <v>3.25</v>
      </c>
      <c r="F69" s="114">
        <v>3.25</v>
      </c>
      <c r="G69" s="114">
        <v>3.25</v>
      </c>
      <c r="H69" s="114">
        <v>3.4</v>
      </c>
      <c r="I69" s="114">
        <v>19415</v>
      </c>
      <c r="J69" s="114">
        <v>64529.05</v>
      </c>
      <c r="K69" s="116">
        <v>43326</v>
      </c>
      <c r="L69" s="114">
        <v>41</v>
      </c>
      <c r="M69" s="114" t="s">
        <v>3375</v>
      </c>
      <c r="N69" s="114"/>
    </row>
    <row r="70" spans="1:14">
      <c r="A70" s="114" t="s">
        <v>187</v>
      </c>
      <c r="B70" s="114" t="s">
        <v>392</v>
      </c>
      <c r="C70" s="114">
        <v>829.6</v>
      </c>
      <c r="D70" s="114">
        <v>853.25</v>
      </c>
      <c r="E70" s="114">
        <v>828.25</v>
      </c>
      <c r="F70" s="114">
        <v>847.35</v>
      </c>
      <c r="G70" s="114">
        <v>846</v>
      </c>
      <c r="H70" s="114">
        <v>829.45</v>
      </c>
      <c r="I70" s="114">
        <v>1023454</v>
      </c>
      <c r="J70" s="114">
        <v>865760088.25</v>
      </c>
      <c r="K70" s="116">
        <v>43326</v>
      </c>
      <c r="L70" s="114">
        <v>28381</v>
      </c>
      <c r="M70" s="114" t="s">
        <v>458</v>
      </c>
      <c r="N70" s="114"/>
    </row>
    <row r="71" spans="1:14">
      <c r="A71" s="114" t="s">
        <v>2766</v>
      </c>
      <c r="B71" s="114" t="s">
        <v>392</v>
      </c>
      <c r="C71" s="114">
        <v>949.8</v>
      </c>
      <c r="D71" s="114">
        <v>964.9</v>
      </c>
      <c r="E71" s="114">
        <v>937.15</v>
      </c>
      <c r="F71" s="114">
        <v>942.1</v>
      </c>
      <c r="G71" s="114">
        <v>945</v>
      </c>
      <c r="H71" s="114">
        <v>930.45</v>
      </c>
      <c r="I71" s="114">
        <v>10494</v>
      </c>
      <c r="J71" s="114">
        <v>9950108.3499999996</v>
      </c>
      <c r="K71" s="116">
        <v>43326</v>
      </c>
      <c r="L71" s="114">
        <v>898</v>
      </c>
      <c r="M71" s="114" t="s">
        <v>2767</v>
      </c>
      <c r="N71" s="114"/>
    </row>
    <row r="72" spans="1:14">
      <c r="A72" s="114" t="s">
        <v>459</v>
      </c>
      <c r="B72" s="114" t="s">
        <v>392</v>
      </c>
      <c r="C72" s="114">
        <v>1299.95</v>
      </c>
      <c r="D72" s="114">
        <v>1299.95</v>
      </c>
      <c r="E72" s="114">
        <v>1278.0999999999999</v>
      </c>
      <c r="F72" s="114">
        <v>1292.1500000000001</v>
      </c>
      <c r="G72" s="114">
        <v>1293</v>
      </c>
      <c r="H72" s="114">
        <v>1297.05</v>
      </c>
      <c r="I72" s="114">
        <v>4858</v>
      </c>
      <c r="J72" s="114">
        <v>6255701.3499999996</v>
      </c>
      <c r="K72" s="116">
        <v>43326</v>
      </c>
      <c r="L72" s="114">
        <v>294</v>
      </c>
      <c r="M72" s="114" t="s">
        <v>460</v>
      </c>
      <c r="N72" s="114"/>
    </row>
    <row r="73" spans="1:14">
      <c r="A73" s="114" t="s">
        <v>35</v>
      </c>
      <c r="B73" s="114" t="s">
        <v>392</v>
      </c>
      <c r="C73" s="114">
        <v>222</v>
      </c>
      <c r="D73" s="114">
        <v>227.5</v>
      </c>
      <c r="E73" s="114">
        <v>221.5</v>
      </c>
      <c r="F73" s="114">
        <v>226.35</v>
      </c>
      <c r="G73" s="114">
        <v>226.9</v>
      </c>
      <c r="H73" s="114">
        <v>220.9</v>
      </c>
      <c r="I73" s="114">
        <v>1810299</v>
      </c>
      <c r="J73" s="114">
        <v>409303876</v>
      </c>
      <c r="K73" s="116">
        <v>43326</v>
      </c>
      <c r="L73" s="114">
        <v>17060</v>
      </c>
      <c r="M73" s="114" t="s">
        <v>461</v>
      </c>
      <c r="N73" s="114"/>
    </row>
    <row r="74" spans="1:14">
      <c r="A74" s="114" t="s">
        <v>3093</v>
      </c>
      <c r="B74" s="114" t="s">
        <v>392</v>
      </c>
      <c r="C74" s="114">
        <v>25.1</v>
      </c>
      <c r="D74" s="114">
        <v>26.9</v>
      </c>
      <c r="E74" s="114">
        <v>25.1</v>
      </c>
      <c r="F74" s="114">
        <v>26.8</v>
      </c>
      <c r="G74" s="114">
        <v>26.9</v>
      </c>
      <c r="H74" s="114">
        <v>25.65</v>
      </c>
      <c r="I74" s="114">
        <v>31042</v>
      </c>
      <c r="J74" s="114">
        <v>822648.75</v>
      </c>
      <c r="K74" s="116">
        <v>43326</v>
      </c>
      <c r="L74" s="114">
        <v>223</v>
      </c>
      <c r="M74" s="114" t="s">
        <v>3094</v>
      </c>
      <c r="N74" s="114"/>
    </row>
    <row r="75" spans="1:14">
      <c r="A75" s="114" t="s">
        <v>2758</v>
      </c>
      <c r="B75" s="114" t="s">
        <v>392</v>
      </c>
      <c r="C75" s="114">
        <v>26.7</v>
      </c>
      <c r="D75" s="114">
        <v>26.7</v>
      </c>
      <c r="E75" s="114">
        <v>25.65</v>
      </c>
      <c r="F75" s="114">
        <v>25.9</v>
      </c>
      <c r="G75" s="114">
        <v>25.65</v>
      </c>
      <c r="H75" s="114">
        <v>26.45</v>
      </c>
      <c r="I75" s="114">
        <v>22132</v>
      </c>
      <c r="J75" s="114">
        <v>580043.30000000005</v>
      </c>
      <c r="K75" s="116">
        <v>43326</v>
      </c>
      <c r="L75" s="114">
        <v>151</v>
      </c>
      <c r="M75" s="114" t="s">
        <v>1508</v>
      </c>
      <c r="N75" s="114"/>
    </row>
    <row r="76" spans="1:14">
      <c r="A76" s="114" t="s">
        <v>462</v>
      </c>
      <c r="B76" s="114" t="s">
        <v>392</v>
      </c>
      <c r="C76" s="114">
        <v>242.35</v>
      </c>
      <c r="D76" s="114">
        <v>245.45</v>
      </c>
      <c r="E76" s="114">
        <v>241</v>
      </c>
      <c r="F76" s="114">
        <v>242.2</v>
      </c>
      <c r="G76" s="114">
        <v>242.75</v>
      </c>
      <c r="H76" s="114">
        <v>241.85</v>
      </c>
      <c r="I76" s="114">
        <v>46930</v>
      </c>
      <c r="J76" s="114">
        <v>11361330.85</v>
      </c>
      <c r="K76" s="116">
        <v>43326</v>
      </c>
      <c r="L76" s="114">
        <v>406</v>
      </c>
      <c r="M76" s="114" t="s">
        <v>3073</v>
      </c>
      <c r="N76" s="114"/>
    </row>
    <row r="77" spans="1:14">
      <c r="A77" s="114" t="s">
        <v>463</v>
      </c>
      <c r="B77" s="114" t="s">
        <v>392</v>
      </c>
      <c r="C77" s="114">
        <v>41.9</v>
      </c>
      <c r="D77" s="114">
        <v>41.9</v>
      </c>
      <c r="E77" s="114">
        <v>40.6</v>
      </c>
      <c r="F77" s="114">
        <v>40.950000000000003</v>
      </c>
      <c r="G77" s="114">
        <v>40.700000000000003</v>
      </c>
      <c r="H77" s="114">
        <v>40.549999999999997</v>
      </c>
      <c r="I77" s="114">
        <v>281458</v>
      </c>
      <c r="J77" s="114">
        <v>11548616.300000001</v>
      </c>
      <c r="K77" s="116">
        <v>43326</v>
      </c>
      <c r="L77" s="114">
        <v>1456</v>
      </c>
      <c r="M77" s="114" t="s">
        <v>464</v>
      </c>
      <c r="N77" s="114"/>
    </row>
    <row r="78" spans="1:14">
      <c r="A78" s="114" t="s">
        <v>36</v>
      </c>
      <c r="B78" s="114" t="s">
        <v>392</v>
      </c>
      <c r="C78" s="114">
        <v>32.700000000000003</v>
      </c>
      <c r="D78" s="114">
        <v>33.1</v>
      </c>
      <c r="E78" s="114">
        <v>32.1</v>
      </c>
      <c r="F78" s="114">
        <v>32.200000000000003</v>
      </c>
      <c r="G78" s="114">
        <v>32.200000000000003</v>
      </c>
      <c r="H78" s="114">
        <v>32.6</v>
      </c>
      <c r="I78" s="114">
        <v>5172278</v>
      </c>
      <c r="J78" s="114">
        <v>167817734.84999999</v>
      </c>
      <c r="K78" s="116">
        <v>43326</v>
      </c>
      <c r="L78" s="114">
        <v>9517</v>
      </c>
      <c r="M78" s="114" t="s">
        <v>465</v>
      </c>
      <c r="N78" s="114"/>
    </row>
    <row r="79" spans="1:14">
      <c r="A79" s="114" t="s">
        <v>2663</v>
      </c>
      <c r="B79" s="114" t="s">
        <v>392</v>
      </c>
      <c r="C79" s="114">
        <v>8.6999999999999993</v>
      </c>
      <c r="D79" s="114">
        <v>8.9</v>
      </c>
      <c r="E79" s="114">
        <v>8.5</v>
      </c>
      <c r="F79" s="114">
        <v>8.65</v>
      </c>
      <c r="G79" s="114">
        <v>8.65</v>
      </c>
      <c r="H79" s="114">
        <v>8.6</v>
      </c>
      <c r="I79" s="114">
        <v>81208</v>
      </c>
      <c r="J79" s="114">
        <v>708704.85</v>
      </c>
      <c r="K79" s="116">
        <v>43326</v>
      </c>
      <c r="L79" s="114">
        <v>255</v>
      </c>
      <c r="M79" s="114" t="s">
        <v>2664</v>
      </c>
      <c r="N79" s="114"/>
    </row>
    <row r="80" spans="1:14">
      <c r="A80" s="114" t="s">
        <v>466</v>
      </c>
      <c r="B80" s="114" t="s">
        <v>392</v>
      </c>
      <c r="C80" s="114">
        <v>385.95</v>
      </c>
      <c r="D80" s="114">
        <v>388</v>
      </c>
      <c r="E80" s="114">
        <v>380.85</v>
      </c>
      <c r="F80" s="114">
        <v>383.35</v>
      </c>
      <c r="G80" s="114">
        <v>382</v>
      </c>
      <c r="H80" s="114">
        <v>384.5</v>
      </c>
      <c r="I80" s="114">
        <v>17672</v>
      </c>
      <c r="J80" s="114">
        <v>6799397.5</v>
      </c>
      <c r="K80" s="116">
        <v>43326</v>
      </c>
      <c r="L80" s="114">
        <v>512</v>
      </c>
      <c r="M80" s="114" t="s">
        <v>467</v>
      </c>
      <c r="N80" s="114"/>
    </row>
    <row r="81" spans="1:14">
      <c r="A81" s="114" t="s">
        <v>3180</v>
      </c>
      <c r="B81" s="114" t="s">
        <v>3171</v>
      </c>
      <c r="C81" s="114">
        <v>2.8</v>
      </c>
      <c r="D81" s="114">
        <v>2.8</v>
      </c>
      <c r="E81" s="114">
        <v>2.6</v>
      </c>
      <c r="F81" s="114">
        <v>2.6</v>
      </c>
      <c r="G81" s="114">
        <v>2.6</v>
      </c>
      <c r="H81" s="114">
        <v>2.7</v>
      </c>
      <c r="I81" s="114">
        <v>1481</v>
      </c>
      <c r="J81" s="114">
        <v>4010.8</v>
      </c>
      <c r="K81" s="116">
        <v>43326</v>
      </c>
      <c r="L81" s="114">
        <v>13</v>
      </c>
      <c r="M81" s="114" t="s">
        <v>3181</v>
      </c>
      <c r="N81" s="114"/>
    </row>
    <row r="82" spans="1:14">
      <c r="A82" s="114" t="s">
        <v>3182</v>
      </c>
      <c r="B82" s="114" t="s">
        <v>392</v>
      </c>
      <c r="C82" s="114">
        <v>34.25</v>
      </c>
      <c r="D82" s="114">
        <v>34.25</v>
      </c>
      <c r="E82" s="114">
        <v>32.5</v>
      </c>
      <c r="F82" s="114">
        <v>34.200000000000003</v>
      </c>
      <c r="G82" s="114">
        <v>34.200000000000003</v>
      </c>
      <c r="H82" s="114">
        <v>32.65</v>
      </c>
      <c r="I82" s="114">
        <v>4730</v>
      </c>
      <c r="J82" s="114">
        <v>159605.04999999999</v>
      </c>
      <c r="K82" s="116">
        <v>43326</v>
      </c>
      <c r="L82" s="114">
        <v>67</v>
      </c>
      <c r="M82" s="114" t="s">
        <v>3183</v>
      </c>
      <c r="N82" s="114"/>
    </row>
    <row r="83" spans="1:14">
      <c r="A83" s="114" t="s">
        <v>3426</v>
      </c>
      <c r="B83" s="114" t="s">
        <v>3171</v>
      </c>
      <c r="C83" s="114">
        <v>0.55000000000000004</v>
      </c>
      <c r="D83" s="114">
        <v>0.6</v>
      </c>
      <c r="E83" s="114">
        <v>0.55000000000000004</v>
      </c>
      <c r="F83" s="114">
        <v>0.6</v>
      </c>
      <c r="G83" s="114">
        <v>0.6</v>
      </c>
      <c r="H83" s="114">
        <v>0.55000000000000004</v>
      </c>
      <c r="I83" s="114">
        <v>19733</v>
      </c>
      <c r="J83" s="114">
        <v>11355.4</v>
      </c>
      <c r="K83" s="116">
        <v>43326</v>
      </c>
      <c r="L83" s="114">
        <v>20</v>
      </c>
      <c r="M83" s="114" t="s">
        <v>3427</v>
      </c>
      <c r="N83" s="114"/>
    </row>
    <row r="84" spans="1:14">
      <c r="A84" s="114" t="s">
        <v>468</v>
      </c>
      <c r="B84" s="114" t="s">
        <v>392</v>
      </c>
      <c r="C84" s="114">
        <v>15.95</v>
      </c>
      <c r="D84" s="114">
        <v>16.7</v>
      </c>
      <c r="E84" s="114">
        <v>15.95</v>
      </c>
      <c r="F84" s="114">
        <v>16.25</v>
      </c>
      <c r="G84" s="114">
        <v>16.149999999999999</v>
      </c>
      <c r="H84" s="114">
        <v>16.25</v>
      </c>
      <c r="I84" s="114">
        <v>113414</v>
      </c>
      <c r="J84" s="114">
        <v>1855669.25</v>
      </c>
      <c r="K84" s="116">
        <v>43326</v>
      </c>
      <c r="L84" s="114">
        <v>303</v>
      </c>
      <c r="M84" s="114" t="s">
        <v>469</v>
      </c>
      <c r="N84" s="114"/>
    </row>
    <row r="85" spans="1:14">
      <c r="A85" s="114" t="s">
        <v>470</v>
      </c>
      <c r="B85" s="114" t="s">
        <v>392</v>
      </c>
      <c r="C85" s="114">
        <v>15.4</v>
      </c>
      <c r="D85" s="114">
        <v>15.8</v>
      </c>
      <c r="E85" s="114">
        <v>15.3</v>
      </c>
      <c r="F85" s="114">
        <v>15.55</v>
      </c>
      <c r="G85" s="114">
        <v>15.4</v>
      </c>
      <c r="H85" s="114">
        <v>15.3</v>
      </c>
      <c r="I85" s="114">
        <v>16813</v>
      </c>
      <c r="J85" s="114">
        <v>261161.05</v>
      </c>
      <c r="K85" s="116">
        <v>43326</v>
      </c>
      <c r="L85" s="114">
        <v>95</v>
      </c>
      <c r="M85" s="114" t="s">
        <v>471</v>
      </c>
      <c r="N85" s="114"/>
    </row>
    <row r="86" spans="1:14">
      <c r="A86" s="114" t="s">
        <v>3184</v>
      </c>
      <c r="B86" s="114" t="s">
        <v>3171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82</v>
      </c>
      <c r="J86" s="114">
        <v>41.1</v>
      </c>
      <c r="K86" s="116">
        <v>43326</v>
      </c>
      <c r="L86" s="114">
        <v>3</v>
      </c>
      <c r="M86" s="114" t="s">
        <v>3185</v>
      </c>
      <c r="N86" s="114"/>
    </row>
    <row r="87" spans="1:14">
      <c r="A87" s="114" t="s">
        <v>472</v>
      </c>
      <c r="B87" s="114" t="s">
        <v>392</v>
      </c>
      <c r="C87" s="114">
        <v>563.79999999999995</v>
      </c>
      <c r="D87" s="114">
        <v>587.65</v>
      </c>
      <c r="E87" s="114">
        <v>544.4</v>
      </c>
      <c r="F87" s="114">
        <v>581.15</v>
      </c>
      <c r="G87" s="114">
        <v>578.5</v>
      </c>
      <c r="H87" s="114">
        <v>563.79999999999995</v>
      </c>
      <c r="I87" s="114">
        <v>28745</v>
      </c>
      <c r="J87" s="114">
        <v>16127642.35</v>
      </c>
      <c r="K87" s="116">
        <v>43326</v>
      </c>
      <c r="L87" s="114">
        <v>2959</v>
      </c>
      <c r="M87" s="114" t="s">
        <v>473</v>
      </c>
      <c r="N87" s="114"/>
    </row>
    <row r="88" spans="1:14">
      <c r="A88" s="114" t="s">
        <v>2370</v>
      </c>
      <c r="B88" s="114" t="s">
        <v>392</v>
      </c>
      <c r="C88" s="114">
        <v>141.6</v>
      </c>
      <c r="D88" s="114">
        <v>146.15</v>
      </c>
      <c r="E88" s="114">
        <v>136</v>
      </c>
      <c r="F88" s="114">
        <v>145.5</v>
      </c>
      <c r="G88" s="114">
        <v>144.1</v>
      </c>
      <c r="H88" s="114">
        <v>149.5</v>
      </c>
      <c r="I88" s="114">
        <v>7721</v>
      </c>
      <c r="J88" s="114">
        <v>1096652.8500000001</v>
      </c>
      <c r="K88" s="116">
        <v>43326</v>
      </c>
      <c r="L88" s="114">
        <v>254</v>
      </c>
      <c r="M88" s="114" t="s">
        <v>2371</v>
      </c>
      <c r="N88" s="114"/>
    </row>
    <row r="89" spans="1:14">
      <c r="A89" s="114" t="s">
        <v>474</v>
      </c>
      <c r="B89" s="114" t="s">
        <v>392</v>
      </c>
      <c r="C89" s="114">
        <v>568.95000000000005</v>
      </c>
      <c r="D89" s="114">
        <v>609.9</v>
      </c>
      <c r="E89" s="114">
        <v>560</v>
      </c>
      <c r="F89" s="114">
        <v>605.1</v>
      </c>
      <c r="G89" s="114">
        <v>605.70000000000005</v>
      </c>
      <c r="H89" s="114">
        <v>564.65</v>
      </c>
      <c r="I89" s="114">
        <v>57208</v>
      </c>
      <c r="J89" s="114">
        <v>34368933.049999997</v>
      </c>
      <c r="K89" s="116">
        <v>43326</v>
      </c>
      <c r="L89" s="114">
        <v>2144</v>
      </c>
      <c r="M89" s="114" t="s">
        <v>475</v>
      </c>
      <c r="N89" s="114"/>
    </row>
    <row r="90" spans="1:14">
      <c r="A90" s="114" t="s">
        <v>2564</v>
      </c>
      <c r="B90" s="114" t="s">
        <v>392</v>
      </c>
      <c r="C90" s="114">
        <v>494.4</v>
      </c>
      <c r="D90" s="114">
        <v>505</v>
      </c>
      <c r="E90" s="114">
        <v>469</v>
      </c>
      <c r="F90" s="114">
        <v>472.6</v>
      </c>
      <c r="G90" s="114">
        <v>473</v>
      </c>
      <c r="H90" s="114">
        <v>487.55</v>
      </c>
      <c r="I90" s="114">
        <v>352421</v>
      </c>
      <c r="J90" s="114">
        <v>170785721.19999999</v>
      </c>
      <c r="K90" s="116">
        <v>43326</v>
      </c>
      <c r="L90" s="114">
        <v>8402</v>
      </c>
      <c r="M90" s="114" t="s">
        <v>2565</v>
      </c>
      <c r="N90" s="114"/>
    </row>
    <row r="91" spans="1:14">
      <c r="A91" s="114" t="s">
        <v>476</v>
      </c>
      <c r="B91" s="114" t="s">
        <v>392</v>
      </c>
      <c r="C91" s="114">
        <v>1761</v>
      </c>
      <c r="D91" s="114">
        <v>1761</v>
      </c>
      <c r="E91" s="114">
        <v>1715</v>
      </c>
      <c r="F91" s="114">
        <v>1738.35</v>
      </c>
      <c r="G91" s="114">
        <v>1750</v>
      </c>
      <c r="H91" s="114">
        <v>1748.65</v>
      </c>
      <c r="I91" s="114">
        <v>13413</v>
      </c>
      <c r="J91" s="114">
        <v>23351338.600000001</v>
      </c>
      <c r="K91" s="116">
        <v>43326</v>
      </c>
      <c r="L91" s="114">
        <v>1361</v>
      </c>
      <c r="M91" s="114" t="s">
        <v>477</v>
      </c>
      <c r="N91" s="114"/>
    </row>
    <row r="92" spans="1:14">
      <c r="A92" s="114" t="s">
        <v>478</v>
      </c>
      <c r="B92" s="114" t="s">
        <v>392</v>
      </c>
      <c r="C92" s="114">
        <v>557</v>
      </c>
      <c r="D92" s="114">
        <v>582.9</v>
      </c>
      <c r="E92" s="114">
        <v>557</v>
      </c>
      <c r="F92" s="114">
        <v>580.6</v>
      </c>
      <c r="G92" s="114">
        <v>581.29999999999995</v>
      </c>
      <c r="H92" s="114">
        <v>558.65</v>
      </c>
      <c r="I92" s="114">
        <v>28046</v>
      </c>
      <c r="J92" s="114">
        <v>16145523.800000001</v>
      </c>
      <c r="K92" s="116">
        <v>43326</v>
      </c>
      <c r="L92" s="114">
        <v>1696</v>
      </c>
      <c r="M92" s="114" t="s">
        <v>479</v>
      </c>
      <c r="N92" s="114"/>
    </row>
    <row r="93" spans="1:14">
      <c r="A93" s="114" t="s">
        <v>2770</v>
      </c>
      <c r="B93" s="114" t="s">
        <v>392</v>
      </c>
      <c r="C93" s="114">
        <v>158.94999999999999</v>
      </c>
      <c r="D93" s="114">
        <v>158.94999999999999</v>
      </c>
      <c r="E93" s="114">
        <v>153.5</v>
      </c>
      <c r="F93" s="114">
        <v>155.4</v>
      </c>
      <c r="G93" s="114">
        <v>155.69999999999999</v>
      </c>
      <c r="H93" s="114">
        <v>155.15</v>
      </c>
      <c r="I93" s="114">
        <v>21611</v>
      </c>
      <c r="J93" s="114">
        <v>3358588.75</v>
      </c>
      <c r="K93" s="116">
        <v>43326</v>
      </c>
      <c r="L93" s="114">
        <v>482</v>
      </c>
      <c r="M93" s="114" t="s">
        <v>2771</v>
      </c>
      <c r="N93" s="114"/>
    </row>
    <row r="94" spans="1:14">
      <c r="A94" s="114" t="s">
        <v>37</v>
      </c>
      <c r="B94" s="114" t="s">
        <v>392</v>
      </c>
      <c r="C94" s="114">
        <v>1062</v>
      </c>
      <c r="D94" s="114">
        <v>1140</v>
      </c>
      <c r="E94" s="114">
        <v>1046.25</v>
      </c>
      <c r="F94" s="114">
        <v>1131.2</v>
      </c>
      <c r="G94" s="114">
        <v>1128.7</v>
      </c>
      <c r="H94" s="114">
        <v>1068.5999999999999</v>
      </c>
      <c r="I94" s="114">
        <v>4297981</v>
      </c>
      <c r="J94" s="114">
        <v>4737035293.6499996</v>
      </c>
      <c r="K94" s="116">
        <v>43326</v>
      </c>
      <c r="L94" s="114">
        <v>116402</v>
      </c>
      <c r="M94" s="114" t="s">
        <v>480</v>
      </c>
      <c r="N94" s="114"/>
    </row>
    <row r="95" spans="1:14">
      <c r="A95" s="114" t="s">
        <v>38</v>
      </c>
      <c r="B95" s="114" t="s">
        <v>392</v>
      </c>
      <c r="C95" s="114">
        <v>262.10000000000002</v>
      </c>
      <c r="D95" s="114">
        <v>267.5</v>
      </c>
      <c r="E95" s="114">
        <v>262</v>
      </c>
      <c r="F95" s="114">
        <v>266.95</v>
      </c>
      <c r="G95" s="114">
        <v>266.60000000000002</v>
      </c>
      <c r="H95" s="114">
        <v>261.55</v>
      </c>
      <c r="I95" s="114">
        <v>3368667</v>
      </c>
      <c r="J95" s="114">
        <v>896178508.45000005</v>
      </c>
      <c r="K95" s="116">
        <v>43326</v>
      </c>
      <c r="L95" s="114">
        <v>55408</v>
      </c>
      <c r="M95" s="114" t="s">
        <v>481</v>
      </c>
      <c r="N95" s="114"/>
    </row>
    <row r="96" spans="1:14">
      <c r="A96" s="114" t="s">
        <v>2397</v>
      </c>
      <c r="B96" s="114" t="s">
        <v>392</v>
      </c>
      <c r="C96" s="114">
        <v>1412.1</v>
      </c>
      <c r="D96" s="114">
        <v>1444</v>
      </c>
      <c r="E96" s="114">
        <v>1400</v>
      </c>
      <c r="F96" s="114">
        <v>1421.75</v>
      </c>
      <c r="G96" s="114">
        <v>1420</v>
      </c>
      <c r="H96" s="114">
        <v>1426.75</v>
      </c>
      <c r="I96" s="114">
        <v>1168</v>
      </c>
      <c r="J96" s="114">
        <v>1650111.4</v>
      </c>
      <c r="K96" s="116">
        <v>43326</v>
      </c>
      <c r="L96" s="114">
        <v>102</v>
      </c>
      <c r="M96" s="114" t="s">
        <v>2398</v>
      </c>
      <c r="N96" s="114"/>
    </row>
    <row r="97" spans="1:14">
      <c r="A97" s="114" t="s">
        <v>482</v>
      </c>
      <c r="B97" s="114" t="s">
        <v>392</v>
      </c>
      <c r="C97" s="114">
        <v>236.45</v>
      </c>
      <c r="D97" s="114">
        <v>237.9</v>
      </c>
      <c r="E97" s="114">
        <v>232</v>
      </c>
      <c r="F97" s="114">
        <v>233.55</v>
      </c>
      <c r="G97" s="114">
        <v>233</v>
      </c>
      <c r="H97" s="114">
        <v>235.05</v>
      </c>
      <c r="I97" s="114">
        <v>98256</v>
      </c>
      <c r="J97" s="114">
        <v>23017533.699999999</v>
      </c>
      <c r="K97" s="116">
        <v>43326</v>
      </c>
      <c r="L97" s="114">
        <v>1950</v>
      </c>
      <c r="M97" s="114" t="s">
        <v>483</v>
      </c>
      <c r="N97" s="114"/>
    </row>
    <row r="98" spans="1:14">
      <c r="A98" s="114" t="s">
        <v>484</v>
      </c>
      <c r="B98" s="114" t="s">
        <v>392</v>
      </c>
      <c r="C98" s="114">
        <v>59.85</v>
      </c>
      <c r="D98" s="114">
        <v>62</v>
      </c>
      <c r="E98" s="114">
        <v>59</v>
      </c>
      <c r="F98" s="114">
        <v>60.95</v>
      </c>
      <c r="G98" s="114">
        <v>61.75</v>
      </c>
      <c r="H98" s="114">
        <v>60.05</v>
      </c>
      <c r="I98" s="114">
        <v>17300</v>
      </c>
      <c r="J98" s="114">
        <v>1050403.3500000001</v>
      </c>
      <c r="K98" s="116">
        <v>43326</v>
      </c>
      <c r="L98" s="114">
        <v>311</v>
      </c>
      <c r="M98" s="114" t="s">
        <v>485</v>
      </c>
      <c r="N98" s="114"/>
    </row>
    <row r="99" spans="1:14">
      <c r="A99" s="114" t="s">
        <v>3186</v>
      </c>
      <c r="B99" s="114" t="s">
        <v>392</v>
      </c>
      <c r="C99" s="114">
        <v>29.6</v>
      </c>
      <c r="D99" s="114">
        <v>29.6</v>
      </c>
      <c r="E99" s="114">
        <v>27.2</v>
      </c>
      <c r="F99" s="114">
        <v>27.75</v>
      </c>
      <c r="G99" s="114">
        <v>27.75</v>
      </c>
      <c r="H99" s="114">
        <v>29.3</v>
      </c>
      <c r="I99" s="114">
        <v>133800</v>
      </c>
      <c r="J99" s="114">
        <v>3774529.8</v>
      </c>
      <c r="K99" s="116">
        <v>43326</v>
      </c>
      <c r="L99" s="114">
        <v>650</v>
      </c>
      <c r="M99" s="114" t="s">
        <v>3187</v>
      </c>
      <c r="N99" s="114"/>
    </row>
    <row r="100" spans="1:14">
      <c r="A100" s="114" t="s">
        <v>486</v>
      </c>
      <c r="B100" s="114" t="s">
        <v>3171</v>
      </c>
      <c r="C100" s="114">
        <v>16.95</v>
      </c>
      <c r="D100" s="114">
        <v>16.95</v>
      </c>
      <c r="E100" s="114">
        <v>16.95</v>
      </c>
      <c r="F100" s="114">
        <v>16.95</v>
      </c>
      <c r="G100" s="114">
        <v>16.95</v>
      </c>
      <c r="H100" s="114">
        <v>17.8</v>
      </c>
      <c r="I100" s="114">
        <v>22122</v>
      </c>
      <c r="J100" s="114">
        <v>374967.9</v>
      </c>
      <c r="K100" s="116">
        <v>43326</v>
      </c>
      <c r="L100" s="114">
        <v>131</v>
      </c>
      <c r="M100" s="114" t="s">
        <v>2446</v>
      </c>
      <c r="N100" s="114"/>
    </row>
    <row r="101" spans="1:14">
      <c r="A101" s="114" t="s">
        <v>3746</v>
      </c>
      <c r="B101" s="114" t="s">
        <v>392</v>
      </c>
      <c r="C101" s="114">
        <v>9.15</v>
      </c>
      <c r="D101" s="114">
        <v>9.15</v>
      </c>
      <c r="E101" s="114">
        <v>8.35</v>
      </c>
      <c r="F101" s="114">
        <v>8.35</v>
      </c>
      <c r="G101" s="114">
        <v>8.35</v>
      </c>
      <c r="H101" s="114">
        <v>8.75</v>
      </c>
      <c r="I101" s="114">
        <v>500</v>
      </c>
      <c r="J101" s="114">
        <v>4415</v>
      </c>
      <c r="K101" s="116">
        <v>43326</v>
      </c>
      <c r="L101" s="114">
        <v>2</v>
      </c>
      <c r="M101" s="114" t="s">
        <v>3747</v>
      </c>
      <c r="N101" s="114"/>
    </row>
    <row r="102" spans="1:14">
      <c r="A102" s="114" t="s">
        <v>2785</v>
      </c>
      <c r="B102" s="114" t="s">
        <v>392</v>
      </c>
      <c r="C102" s="114">
        <v>114</v>
      </c>
      <c r="D102" s="114">
        <v>123</v>
      </c>
      <c r="E102" s="114">
        <v>111.75</v>
      </c>
      <c r="F102" s="114">
        <v>114.65</v>
      </c>
      <c r="G102" s="114">
        <v>114.95</v>
      </c>
      <c r="H102" s="114">
        <v>107.25</v>
      </c>
      <c r="I102" s="114">
        <v>287122</v>
      </c>
      <c r="J102" s="114">
        <v>33866334.700000003</v>
      </c>
      <c r="K102" s="116">
        <v>43326</v>
      </c>
      <c r="L102" s="114">
        <v>4750</v>
      </c>
      <c r="M102" s="114" t="s">
        <v>2786</v>
      </c>
      <c r="N102" s="114"/>
    </row>
    <row r="103" spans="1:14">
      <c r="A103" s="114" t="s">
        <v>3615</v>
      </c>
      <c r="B103" s="114" t="s">
        <v>392</v>
      </c>
      <c r="C103" s="114">
        <v>39</v>
      </c>
      <c r="D103" s="114">
        <v>39</v>
      </c>
      <c r="E103" s="114">
        <v>38.25</v>
      </c>
      <c r="F103" s="114">
        <v>38.299999999999997</v>
      </c>
      <c r="G103" s="114">
        <v>38.299999999999997</v>
      </c>
      <c r="H103" s="114">
        <v>39.049999999999997</v>
      </c>
      <c r="I103" s="114">
        <v>195</v>
      </c>
      <c r="J103" s="114">
        <v>7480.5</v>
      </c>
      <c r="K103" s="116">
        <v>43326</v>
      </c>
      <c r="L103" s="114">
        <v>7</v>
      </c>
      <c r="M103" s="114" t="s">
        <v>3616</v>
      </c>
      <c r="N103" s="114"/>
    </row>
    <row r="104" spans="1:14">
      <c r="A104" s="114" t="s">
        <v>2360</v>
      </c>
      <c r="B104" s="114" t="s">
        <v>392</v>
      </c>
      <c r="C104" s="114">
        <v>73.95</v>
      </c>
      <c r="D104" s="114">
        <v>75</v>
      </c>
      <c r="E104" s="114">
        <v>71.5</v>
      </c>
      <c r="F104" s="114">
        <v>71.650000000000006</v>
      </c>
      <c r="G104" s="114">
        <v>71.650000000000006</v>
      </c>
      <c r="H104" s="114">
        <v>72.3</v>
      </c>
      <c r="I104" s="114">
        <v>56399</v>
      </c>
      <c r="J104" s="114">
        <v>4104495.95</v>
      </c>
      <c r="K104" s="116">
        <v>43326</v>
      </c>
      <c r="L104" s="114">
        <v>796</v>
      </c>
      <c r="M104" s="114" t="s">
        <v>2361</v>
      </c>
      <c r="N104" s="114"/>
    </row>
    <row r="105" spans="1:14">
      <c r="A105" s="114" t="s">
        <v>3188</v>
      </c>
      <c r="B105" s="114" t="s">
        <v>392</v>
      </c>
      <c r="C105" s="114">
        <v>410</v>
      </c>
      <c r="D105" s="114">
        <v>423.5</v>
      </c>
      <c r="E105" s="114">
        <v>405</v>
      </c>
      <c r="F105" s="114">
        <v>412.65</v>
      </c>
      <c r="G105" s="114">
        <v>413.9</v>
      </c>
      <c r="H105" s="114">
        <v>411.25</v>
      </c>
      <c r="I105" s="114">
        <v>3636</v>
      </c>
      <c r="J105" s="114">
        <v>1505794</v>
      </c>
      <c r="K105" s="116">
        <v>43326</v>
      </c>
      <c r="L105" s="114">
        <v>92</v>
      </c>
      <c r="M105" s="114" t="s">
        <v>3189</v>
      </c>
      <c r="N105" s="114"/>
    </row>
    <row r="106" spans="1:14">
      <c r="A106" s="114" t="s">
        <v>487</v>
      </c>
      <c r="B106" s="114" t="s">
        <v>392</v>
      </c>
      <c r="C106" s="114">
        <v>58.4</v>
      </c>
      <c r="D106" s="114">
        <v>60</v>
      </c>
      <c r="E106" s="114">
        <v>56</v>
      </c>
      <c r="F106" s="114">
        <v>56.75</v>
      </c>
      <c r="G106" s="114">
        <v>56.05</v>
      </c>
      <c r="H106" s="114">
        <v>57.2</v>
      </c>
      <c r="I106" s="114">
        <v>12656</v>
      </c>
      <c r="J106" s="114">
        <v>731854.65</v>
      </c>
      <c r="K106" s="116">
        <v>43326</v>
      </c>
      <c r="L106" s="114">
        <v>190</v>
      </c>
      <c r="M106" s="114" t="s">
        <v>488</v>
      </c>
      <c r="N106" s="114"/>
    </row>
    <row r="107" spans="1:14">
      <c r="A107" s="114" t="s">
        <v>489</v>
      </c>
      <c r="B107" s="114" t="s">
        <v>392</v>
      </c>
      <c r="C107" s="114">
        <v>141.5</v>
      </c>
      <c r="D107" s="114">
        <v>156.30000000000001</v>
      </c>
      <c r="E107" s="114">
        <v>141.5</v>
      </c>
      <c r="F107" s="114">
        <v>156.30000000000001</v>
      </c>
      <c r="G107" s="114">
        <v>156.30000000000001</v>
      </c>
      <c r="H107" s="114">
        <v>148.9</v>
      </c>
      <c r="I107" s="114">
        <v>83826</v>
      </c>
      <c r="J107" s="114">
        <v>12760616.35</v>
      </c>
      <c r="K107" s="116">
        <v>43326</v>
      </c>
      <c r="L107" s="114">
        <v>750</v>
      </c>
      <c r="M107" s="114" t="s">
        <v>490</v>
      </c>
      <c r="N107" s="114"/>
    </row>
    <row r="108" spans="1:14">
      <c r="A108" s="114" t="s">
        <v>491</v>
      </c>
      <c r="B108" s="114" t="s">
        <v>392</v>
      </c>
      <c r="C108" s="114">
        <v>30.4</v>
      </c>
      <c r="D108" s="114">
        <v>30.65</v>
      </c>
      <c r="E108" s="114">
        <v>29.4</v>
      </c>
      <c r="F108" s="114">
        <v>29.85</v>
      </c>
      <c r="G108" s="114">
        <v>29.9</v>
      </c>
      <c r="H108" s="114">
        <v>29.9</v>
      </c>
      <c r="I108" s="114">
        <v>6400</v>
      </c>
      <c r="J108" s="114">
        <v>191276.15</v>
      </c>
      <c r="K108" s="116">
        <v>43326</v>
      </c>
      <c r="L108" s="114">
        <v>71</v>
      </c>
      <c r="M108" s="114" t="s">
        <v>492</v>
      </c>
      <c r="N108" s="114"/>
    </row>
    <row r="109" spans="1:14">
      <c r="A109" s="114" t="s">
        <v>2399</v>
      </c>
      <c r="B109" s="114" t="s">
        <v>392</v>
      </c>
      <c r="C109" s="114">
        <v>52.15</v>
      </c>
      <c r="D109" s="114">
        <v>54</v>
      </c>
      <c r="E109" s="114">
        <v>48.7</v>
      </c>
      <c r="F109" s="114">
        <v>49.7</v>
      </c>
      <c r="G109" s="114">
        <v>50</v>
      </c>
      <c r="H109" s="114">
        <v>52.05</v>
      </c>
      <c r="I109" s="114">
        <v>169780</v>
      </c>
      <c r="J109" s="114">
        <v>8696988.4000000004</v>
      </c>
      <c r="K109" s="116">
        <v>43326</v>
      </c>
      <c r="L109" s="114">
        <v>620</v>
      </c>
      <c r="M109" s="114" t="s">
        <v>2400</v>
      </c>
      <c r="N109" s="114"/>
    </row>
    <row r="110" spans="1:14">
      <c r="A110" s="114" t="s">
        <v>3190</v>
      </c>
      <c r="B110" s="114" t="s">
        <v>3171</v>
      </c>
      <c r="C110" s="114">
        <v>24.5</v>
      </c>
      <c r="D110" s="114">
        <v>24.6</v>
      </c>
      <c r="E110" s="114">
        <v>23.5</v>
      </c>
      <c r="F110" s="114">
        <v>23.8</v>
      </c>
      <c r="G110" s="114">
        <v>23.95</v>
      </c>
      <c r="H110" s="114">
        <v>24.5</v>
      </c>
      <c r="I110" s="114">
        <v>3175</v>
      </c>
      <c r="J110" s="114">
        <v>75404.75</v>
      </c>
      <c r="K110" s="116">
        <v>43326</v>
      </c>
      <c r="L110" s="114">
        <v>49</v>
      </c>
      <c r="M110" s="114" t="s">
        <v>3191</v>
      </c>
      <c r="N110" s="114"/>
    </row>
    <row r="111" spans="1:14">
      <c r="A111" s="114" t="s">
        <v>39</v>
      </c>
      <c r="B111" s="114" t="s">
        <v>392</v>
      </c>
      <c r="C111" s="114">
        <v>395.8</v>
      </c>
      <c r="D111" s="114">
        <v>400.5</v>
      </c>
      <c r="E111" s="114">
        <v>394.45</v>
      </c>
      <c r="F111" s="114">
        <v>396.55</v>
      </c>
      <c r="G111" s="114">
        <v>396.05</v>
      </c>
      <c r="H111" s="114">
        <v>394.85</v>
      </c>
      <c r="I111" s="114">
        <v>1318398</v>
      </c>
      <c r="J111" s="114">
        <v>523437469.44999999</v>
      </c>
      <c r="K111" s="116">
        <v>43326</v>
      </c>
      <c r="L111" s="114">
        <v>23553</v>
      </c>
      <c r="M111" s="114" t="s">
        <v>493</v>
      </c>
      <c r="N111" s="114"/>
    </row>
    <row r="112" spans="1:14">
      <c r="A112" s="114" t="s">
        <v>2264</v>
      </c>
      <c r="B112" s="114" t="s">
        <v>392</v>
      </c>
      <c r="C112" s="114">
        <v>159.5</v>
      </c>
      <c r="D112" s="114">
        <v>162.75</v>
      </c>
      <c r="E112" s="114">
        <v>156.85</v>
      </c>
      <c r="F112" s="114">
        <v>159</v>
      </c>
      <c r="G112" s="114">
        <v>158.25</v>
      </c>
      <c r="H112" s="114">
        <v>157.94999999999999</v>
      </c>
      <c r="I112" s="114">
        <v>11511</v>
      </c>
      <c r="J112" s="114">
        <v>1841251.4</v>
      </c>
      <c r="K112" s="116">
        <v>43326</v>
      </c>
      <c r="L112" s="114">
        <v>313</v>
      </c>
      <c r="M112" s="114" t="s">
        <v>494</v>
      </c>
      <c r="N112" s="114"/>
    </row>
    <row r="113" spans="1:14">
      <c r="A113" s="114" t="s">
        <v>495</v>
      </c>
      <c r="B113" s="114" t="s">
        <v>392</v>
      </c>
      <c r="C113" s="114">
        <v>326.95</v>
      </c>
      <c r="D113" s="114">
        <v>333.9</v>
      </c>
      <c r="E113" s="114">
        <v>326.2</v>
      </c>
      <c r="F113" s="114">
        <v>331.05</v>
      </c>
      <c r="G113" s="114">
        <v>331.1</v>
      </c>
      <c r="H113" s="114">
        <v>326.95</v>
      </c>
      <c r="I113" s="114">
        <v>16590</v>
      </c>
      <c r="J113" s="114">
        <v>5493061.2999999998</v>
      </c>
      <c r="K113" s="116">
        <v>43326</v>
      </c>
      <c r="L113" s="114">
        <v>745</v>
      </c>
      <c r="M113" s="114" t="s">
        <v>496</v>
      </c>
      <c r="N113" s="114"/>
    </row>
    <row r="114" spans="1:14">
      <c r="A114" s="114" t="s">
        <v>497</v>
      </c>
      <c r="B114" s="114" t="s">
        <v>392</v>
      </c>
      <c r="C114" s="114">
        <v>275</v>
      </c>
      <c r="D114" s="114">
        <v>281.95</v>
      </c>
      <c r="E114" s="114">
        <v>273.5</v>
      </c>
      <c r="F114" s="114">
        <v>277.8</v>
      </c>
      <c r="G114" s="114">
        <v>278</v>
      </c>
      <c r="H114" s="114">
        <v>277.05</v>
      </c>
      <c r="I114" s="114">
        <v>3335</v>
      </c>
      <c r="J114" s="114">
        <v>925323.05</v>
      </c>
      <c r="K114" s="116">
        <v>43326</v>
      </c>
      <c r="L114" s="114">
        <v>96</v>
      </c>
      <c r="M114" s="114" t="s">
        <v>498</v>
      </c>
      <c r="N114" s="114"/>
    </row>
    <row r="115" spans="1:14">
      <c r="A115" s="114" t="s">
        <v>2276</v>
      </c>
      <c r="B115" s="114" t="s">
        <v>392</v>
      </c>
      <c r="C115" s="114">
        <v>58.95</v>
      </c>
      <c r="D115" s="114">
        <v>60.8</v>
      </c>
      <c r="E115" s="114">
        <v>57.2</v>
      </c>
      <c r="F115" s="114">
        <v>57.7</v>
      </c>
      <c r="G115" s="114">
        <v>57.5</v>
      </c>
      <c r="H115" s="114">
        <v>58.85</v>
      </c>
      <c r="I115" s="114">
        <v>12640</v>
      </c>
      <c r="J115" s="114">
        <v>740199.9</v>
      </c>
      <c r="K115" s="116">
        <v>43326</v>
      </c>
      <c r="L115" s="114">
        <v>164</v>
      </c>
      <c r="M115" s="114" t="s">
        <v>2277</v>
      </c>
      <c r="N115" s="114"/>
    </row>
    <row r="116" spans="1:14">
      <c r="A116" s="114" t="s">
        <v>499</v>
      </c>
      <c r="B116" s="114" t="s">
        <v>392</v>
      </c>
      <c r="C116" s="114">
        <v>49.1</v>
      </c>
      <c r="D116" s="114">
        <v>50.1</v>
      </c>
      <c r="E116" s="114">
        <v>48.4</v>
      </c>
      <c r="F116" s="114">
        <v>48.8</v>
      </c>
      <c r="G116" s="114">
        <v>48.4</v>
      </c>
      <c r="H116" s="114">
        <v>50.35</v>
      </c>
      <c r="I116" s="114">
        <v>59688</v>
      </c>
      <c r="J116" s="114">
        <v>2940482.5</v>
      </c>
      <c r="K116" s="116">
        <v>43326</v>
      </c>
      <c r="L116" s="114">
        <v>531</v>
      </c>
      <c r="M116" s="114" t="s">
        <v>500</v>
      </c>
      <c r="N116" s="114"/>
    </row>
    <row r="117" spans="1:14">
      <c r="A117" s="114" t="s">
        <v>501</v>
      </c>
      <c r="B117" s="114" t="s">
        <v>392</v>
      </c>
      <c r="C117" s="114">
        <v>145.1</v>
      </c>
      <c r="D117" s="114">
        <v>146.5</v>
      </c>
      <c r="E117" s="114">
        <v>144.05000000000001</v>
      </c>
      <c r="F117" s="114">
        <v>145.35</v>
      </c>
      <c r="G117" s="114">
        <v>145.5</v>
      </c>
      <c r="H117" s="114">
        <v>145.1</v>
      </c>
      <c r="I117" s="114">
        <v>34982</v>
      </c>
      <c r="J117" s="114">
        <v>5081126.6500000004</v>
      </c>
      <c r="K117" s="116">
        <v>43326</v>
      </c>
      <c r="L117" s="114">
        <v>535</v>
      </c>
      <c r="M117" s="114" t="s">
        <v>502</v>
      </c>
      <c r="N117" s="114"/>
    </row>
    <row r="118" spans="1:14">
      <c r="A118" s="114" t="s">
        <v>503</v>
      </c>
      <c r="B118" s="114" t="s">
        <v>392</v>
      </c>
      <c r="C118" s="114">
        <v>22</v>
      </c>
      <c r="D118" s="114">
        <v>22.7</v>
      </c>
      <c r="E118" s="114">
        <v>21.6</v>
      </c>
      <c r="F118" s="114">
        <v>21.75</v>
      </c>
      <c r="G118" s="114">
        <v>21.85</v>
      </c>
      <c r="H118" s="114">
        <v>21.7</v>
      </c>
      <c r="I118" s="114">
        <v>70217</v>
      </c>
      <c r="J118" s="114">
        <v>1546670.6</v>
      </c>
      <c r="K118" s="116">
        <v>43326</v>
      </c>
      <c r="L118" s="114">
        <v>844</v>
      </c>
      <c r="M118" s="114" t="s">
        <v>504</v>
      </c>
      <c r="N118" s="114"/>
    </row>
    <row r="119" spans="1:14">
      <c r="A119" s="114" t="s">
        <v>505</v>
      </c>
      <c r="B119" s="114" t="s">
        <v>392</v>
      </c>
      <c r="C119" s="114">
        <v>139.1</v>
      </c>
      <c r="D119" s="114">
        <v>139.94999999999999</v>
      </c>
      <c r="E119" s="114">
        <v>132.15</v>
      </c>
      <c r="F119" s="114">
        <v>138.4</v>
      </c>
      <c r="G119" s="114">
        <v>138</v>
      </c>
      <c r="H119" s="114">
        <v>140.85</v>
      </c>
      <c r="I119" s="114">
        <v>196639</v>
      </c>
      <c r="J119" s="114">
        <v>26784670.399999999</v>
      </c>
      <c r="K119" s="116">
        <v>43326</v>
      </c>
      <c r="L119" s="114">
        <v>4472</v>
      </c>
      <c r="M119" s="114" t="s">
        <v>506</v>
      </c>
      <c r="N119" s="114"/>
    </row>
    <row r="120" spans="1:14">
      <c r="A120" s="114" t="s">
        <v>40</v>
      </c>
      <c r="B120" s="114" t="s">
        <v>392</v>
      </c>
      <c r="C120" s="114">
        <v>125.9</v>
      </c>
      <c r="D120" s="114">
        <v>127.2</v>
      </c>
      <c r="E120" s="114">
        <v>123.75</v>
      </c>
      <c r="F120" s="114">
        <v>126</v>
      </c>
      <c r="G120" s="114">
        <v>126.05</v>
      </c>
      <c r="H120" s="114">
        <v>125.5</v>
      </c>
      <c r="I120" s="114">
        <v>17243718</v>
      </c>
      <c r="J120" s="114">
        <v>2162985646.3000002</v>
      </c>
      <c r="K120" s="116">
        <v>43326</v>
      </c>
      <c r="L120" s="114">
        <v>71633</v>
      </c>
      <c r="M120" s="114" t="s">
        <v>507</v>
      </c>
      <c r="N120" s="114"/>
    </row>
    <row r="121" spans="1:14">
      <c r="A121" s="114" t="s">
        <v>3095</v>
      </c>
      <c r="B121" s="114" t="s">
        <v>392</v>
      </c>
      <c r="C121" s="114">
        <v>227</v>
      </c>
      <c r="D121" s="114">
        <v>231.5</v>
      </c>
      <c r="E121" s="114">
        <v>222.9</v>
      </c>
      <c r="F121" s="114">
        <v>223.15</v>
      </c>
      <c r="G121" s="114">
        <v>231.5</v>
      </c>
      <c r="H121" s="114">
        <v>226.5</v>
      </c>
      <c r="I121" s="114">
        <v>326</v>
      </c>
      <c r="J121" s="114">
        <v>72971.5</v>
      </c>
      <c r="K121" s="116">
        <v>43326</v>
      </c>
      <c r="L121" s="114">
        <v>26</v>
      </c>
      <c r="M121" s="114" t="s">
        <v>3096</v>
      </c>
      <c r="N121" s="114"/>
    </row>
    <row r="122" spans="1:14">
      <c r="A122" s="114" t="s">
        <v>41</v>
      </c>
      <c r="B122" s="114" t="s">
        <v>392</v>
      </c>
      <c r="C122" s="114">
        <v>1407.9</v>
      </c>
      <c r="D122" s="114">
        <v>1416.7</v>
      </c>
      <c r="E122" s="114">
        <v>1391.55</v>
      </c>
      <c r="F122" s="114">
        <v>1395.1</v>
      </c>
      <c r="G122" s="114">
        <v>1396.85</v>
      </c>
      <c r="H122" s="114">
        <v>1399.25</v>
      </c>
      <c r="I122" s="114">
        <v>729379</v>
      </c>
      <c r="J122" s="114">
        <v>1025303681.2</v>
      </c>
      <c r="K122" s="116">
        <v>43326</v>
      </c>
      <c r="L122" s="114">
        <v>19690</v>
      </c>
      <c r="M122" s="114" t="s">
        <v>508</v>
      </c>
      <c r="N122" s="114"/>
    </row>
    <row r="123" spans="1:14">
      <c r="A123" s="114" t="s">
        <v>509</v>
      </c>
      <c r="B123" s="114" t="s">
        <v>392</v>
      </c>
      <c r="C123" s="114">
        <v>233.35</v>
      </c>
      <c r="D123" s="114">
        <v>244</v>
      </c>
      <c r="E123" s="114">
        <v>225</v>
      </c>
      <c r="F123" s="114">
        <v>230.2</v>
      </c>
      <c r="G123" s="114">
        <v>231</v>
      </c>
      <c r="H123" s="114">
        <v>254.1</v>
      </c>
      <c r="I123" s="114">
        <v>348847</v>
      </c>
      <c r="J123" s="114">
        <v>81491079.349999994</v>
      </c>
      <c r="K123" s="116">
        <v>43326</v>
      </c>
      <c r="L123" s="114">
        <v>9058</v>
      </c>
      <c r="M123" s="114" t="s">
        <v>510</v>
      </c>
      <c r="N123" s="114"/>
    </row>
    <row r="124" spans="1:14">
      <c r="A124" s="114" t="s">
        <v>2518</v>
      </c>
      <c r="B124" s="114" t="s">
        <v>392</v>
      </c>
      <c r="C124" s="114">
        <v>214.35</v>
      </c>
      <c r="D124" s="114">
        <v>220</v>
      </c>
      <c r="E124" s="114">
        <v>214.05</v>
      </c>
      <c r="F124" s="114">
        <v>218.45</v>
      </c>
      <c r="G124" s="114">
        <v>216</v>
      </c>
      <c r="H124" s="114">
        <v>214</v>
      </c>
      <c r="I124" s="114">
        <v>2027</v>
      </c>
      <c r="J124" s="114">
        <v>440962.65</v>
      </c>
      <c r="K124" s="116">
        <v>43326</v>
      </c>
      <c r="L124" s="114">
        <v>40</v>
      </c>
      <c r="M124" s="114" t="s">
        <v>2519</v>
      </c>
      <c r="N124" s="114"/>
    </row>
    <row r="125" spans="1:14">
      <c r="A125" s="114" t="s">
        <v>2787</v>
      </c>
      <c r="B125" s="114" t="s">
        <v>392</v>
      </c>
      <c r="C125" s="114">
        <v>4.45</v>
      </c>
      <c r="D125" s="114">
        <v>4.45</v>
      </c>
      <c r="E125" s="114">
        <v>4.45</v>
      </c>
      <c r="F125" s="114">
        <v>4.45</v>
      </c>
      <c r="G125" s="114">
        <v>4.45</v>
      </c>
      <c r="H125" s="114">
        <v>4.6500000000000004</v>
      </c>
      <c r="I125" s="114">
        <v>93732</v>
      </c>
      <c r="J125" s="114">
        <v>417107.4</v>
      </c>
      <c r="K125" s="116">
        <v>43326</v>
      </c>
      <c r="L125" s="114">
        <v>92</v>
      </c>
      <c r="M125" s="114" t="s">
        <v>2788</v>
      </c>
      <c r="N125" s="114"/>
    </row>
    <row r="126" spans="1:14">
      <c r="A126" s="114" t="s">
        <v>511</v>
      </c>
      <c r="B126" s="114" t="s">
        <v>392</v>
      </c>
      <c r="C126" s="114">
        <v>624.6</v>
      </c>
      <c r="D126" s="114">
        <v>624.6</v>
      </c>
      <c r="E126" s="114">
        <v>610</v>
      </c>
      <c r="F126" s="114">
        <v>612.1</v>
      </c>
      <c r="G126" s="114">
        <v>612</v>
      </c>
      <c r="H126" s="114">
        <v>618.9</v>
      </c>
      <c r="I126" s="114">
        <v>5779</v>
      </c>
      <c r="J126" s="114">
        <v>3547302.4</v>
      </c>
      <c r="K126" s="116">
        <v>43326</v>
      </c>
      <c r="L126" s="114">
        <v>460</v>
      </c>
      <c r="M126" s="114" t="s">
        <v>512</v>
      </c>
      <c r="N126" s="114"/>
    </row>
    <row r="127" spans="1:14">
      <c r="A127" s="114" t="s">
        <v>3026</v>
      </c>
      <c r="B127" s="114" t="s">
        <v>392</v>
      </c>
      <c r="C127" s="114">
        <v>165</v>
      </c>
      <c r="D127" s="114">
        <v>178</v>
      </c>
      <c r="E127" s="114">
        <v>161.44999999999999</v>
      </c>
      <c r="F127" s="114">
        <v>172.1</v>
      </c>
      <c r="G127" s="114">
        <v>178</v>
      </c>
      <c r="H127" s="114">
        <v>164.95</v>
      </c>
      <c r="I127" s="114">
        <v>97276</v>
      </c>
      <c r="J127" s="114">
        <v>16199726.75</v>
      </c>
      <c r="K127" s="116">
        <v>43326</v>
      </c>
      <c r="L127" s="114">
        <v>1935</v>
      </c>
      <c r="M127" s="114" t="s">
        <v>3027</v>
      </c>
      <c r="N127" s="114"/>
    </row>
    <row r="128" spans="1:14">
      <c r="A128" s="114" t="s">
        <v>513</v>
      </c>
      <c r="B128" s="114" t="s">
        <v>392</v>
      </c>
      <c r="C128" s="114">
        <v>1130.3499999999999</v>
      </c>
      <c r="D128" s="114">
        <v>1149.9000000000001</v>
      </c>
      <c r="E128" s="114">
        <v>1100</v>
      </c>
      <c r="F128" s="114">
        <v>1144.75</v>
      </c>
      <c r="G128" s="114">
        <v>1144</v>
      </c>
      <c r="H128" s="114">
        <v>1118.45</v>
      </c>
      <c r="I128" s="114">
        <v>35299</v>
      </c>
      <c r="J128" s="114">
        <v>40275349.450000003</v>
      </c>
      <c r="K128" s="116">
        <v>43326</v>
      </c>
      <c r="L128" s="114">
        <v>4257</v>
      </c>
      <c r="M128" s="114" t="s">
        <v>514</v>
      </c>
      <c r="N128" s="114"/>
    </row>
    <row r="129" spans="1:14">
      <c r="A129" s="114" t="s">
        <v>515</v>
      </c>
      <c r="B129" s="114" t="s">
        <v>392</v>
      </c>
      <c r="C129" s="114">
        <v>97.5</v>
      </c>
      <c r="D129" s="114">
        <v>97.9</v>
      </c>
      <c r="E129" s="114">
        <v>96.75</v>
      </c>
      <c r="F129" s="114">
        <v>97.25</v>
      </c>
      <c r="G129" s="114">
        <v>97.35</v>
      </c>
      <c r="H129" s="114">
        <v>97.05</v>
      </c>
      <c r="I129" s="114">
        <v>94125</v>
      </c>
      <c r="J129" s="114">
        <v>9158764.4000000004</v>
      </c>
      <c r="K129" s="116">
        <v>43326</v>
      </c>
      <c r="L129" s="114">
        <v>1890</v>
      </c>
      <c r="M129" s="114" t="s">
        <v>516</v>
      </c>
      <c r="N129" s="114"/>
    </row>
    <row r="130" spans="1:14">
      <c r="A130" s="114" t="s">
        <v>517</v>
      </c>
      <c r="B130" s="114" t="s">
        <v>392</v>
      </c>
      <c r="C130" s="114">
        <v>1712</v>
      </c>
      <c r="D130" s="114">
        <v>1742.4</v>
      </c>
      <c r="E130" s="114">
        <v>1641.05</v>
      </c>
      <c r="F130" s="114">
        <v>1679.75</v>
      </c>
      <c r="G130" s="114">
        <v>1672.25</v>
      </c>
      <c r="H130" s="114">
        <v>1722.3</v>
      </c>
      <c r="I130" s="114">
        <v>36163</v>
      </c>
      <c r="J130" s="114">
        <v>60957622.649999999</v>
      </c>
      <c r="K130" s="116">
        <v>43326</v>
      </c>
      <c r="L130" s="114">
        <v>4407</v>
      </c>
      <c r="M130" s="114" t="s">
        <v>518</v>
      </c>
      <c r="N130" s="114"/>
    </row>
    <row r="131" spans="1:14">
      <c r="A131" s="114" t="s">
        <v>2753</v>
      </c>
      <c r="B131" s="114" t="s">
        <v>392</v>
      </c>
      <c r="C131" s="114">
        <v>111.8</v>
      </c>
      <c r="D131" s="114">
        <v>113.9</v>
      </c>
      <c r="E131" s="114">
        <v>108.2</v>
      </c>
      <c r="F131" s="114">
        <v>108.55</v>
      </c>
      <c r="G131" s="114">
        <v>108.2</v>
      </c>
      <c r="H131" s="114">
        <v>111.15</v>
      </c>
      <c r="I131" s="114">
        <v>114259</v>
      </c>
      <c r="J131" s="114">
        <v>12526267.4</v>
      </c>
      <c r="K131" s="116">
        <v>43326</v>
      </c>
      <c r="L131" s="114">
        <v>1647</v>
      </c>
      <c r="M131" s="114" t="s">
        <v>2754</v>
      </c>
      <c r="N131" s="114"/>
    </row>
    <row r="132" spans="1:14">
      <c r="A132" s="114" t="s">
        <v>519</v>
      </c>
      <c r="B132" s="114" t="s">
        <v>392</v>
      </c>
      <c r="C132" s="114">
        <v>635.85</v>
      </c>
      <c r="D132" s="114">
        <v>645.95000000000005</v>
      </c>
      <c r="E132" s="114">
        <v>633.04999999999995</v>
      </c>
      <c r="F132" s="114">
        <v>635.29999999999995</v>
      </c>
      <c r="G132" s="114">
        <v>635</v>
      </c>
      <c r="H132" s="114">
        <v>630.04999999999995</v>
      </c>
      <c r="I132" s="114">
        <v>17554</v>
      </c>
      <c r="J132" s="114">
        <v>11246754.800000001</v>
      </c>
      <c r="K132" s="116">
        <v>43326</v>
      </c>
      <c r="L132" s="114">
        <v>377</v>
      </c>
      <c r="M132" s="114" t="s">
        <v>520</v>
      </c>
      <c r="N132" s="114"/>
    </row>
    <row r="133" spans="1:14">
      <c r="A133" s="114" t="s">
        <v>521</v>
      </c>
      <c r="B133" s="114" t="s">
        <v>392</v>
      </c>
      <c r="C133" s="114">
        <v>37.5</v>
      </c>
      <c r="D133" s="114">
        <v>38</v>
      </c>
      <c r="E133" s="114">
        <v>35.15</v>
      </c>
      <c r="F133" s="114">
        <v>35.15</v>
      </c>
      <c r="G133" s="114">
        <v>35.15</v>
      </c>
      <c r="H133" s="114">
        <v>37</v>
      </c>
      <c r="I133" s="114">
        <v>214063</v>
      </c>
      <c r="J133" s="114">
        <v>7701127.4500000002</v>
      </c>
      <c r="K133" s="116">
        <v>43326</v>
      </c>
      <c r="L133" s="114">
        <v>1595</v>
      </c>
      <c r="M133" s="114" t="s">
        <v>522</v>
      </c>
      <c r="N133" s="114"/>
    </row>
    <row r="134" spans="1:14">
      <c r="A134" s="114" t="s">
        <v>3192</v>
      </c>
      <c r="B134" s="114" t="s">
        <v>3171</v>
      </c>
      <c r="C134" s="114">
        <v>145.80000000000001</v>
      </c>
      <c r="D134" s="114">
        <v>145.80000000000001</v>
      </c>
      <c r="E134" s="114">
        <v>135.05000000000001</v>
      </c>
      <c r="F134" s="114">
        <v>138</v>
      </c>
      <c r="G134" s="114">
        <v>139.6</v>
      </c>
      <c r="H134" s="114">
        <v>140.6</v>
      </c>
      <c r="I134" s="114">
        <v>2472</v>
      </c>
      <c r="J134" s="114">
        <v>339834.3</v>
      </c>
      <c r="K134" s="116">
        <v>43326</v>
      </c>
      <c r="L134" s="114">
        <v>80</v>
      </c>
      <c r="M134" s="114" t="s">
        <v>3193</v>
      </c>
      <c r="N134" s="114"/>
    </row>
    <row r="135" spans="1:14">
      <c r="A135" s="114" t="s">
        <v>523</v>
      </c>
      <c r="B135" s="114" t="s">
        <v>392</v>
      </c>
      <c r="C135" s="114">
        <v>3006</v>
      </c>
      <c r="D135" s="114">
        <v>3049</v>
      </c>
      <c r="E135" s="114">
        <v>2990</v>
      </c>
      <c r="F135" s="114">
        <v>3040.75</v>
      </c>
      <c r="G135" s="114">
        <v>3049</v>
      </c>
      <c r="H135" s="114">
        <v>3030</v>
      </c>
      <c r="I135" s="114">
        <v>22740</v>
      </c>
      <c r="J135" s="114">
        <v>68366796.650000006</v>
      </c>
      <c r="K135" s="116">
        <v>43326</v>
      </c>
      <c r="L135" s="114">
        <v>1716</v>
      </c>
      <c r="M135" s="114" t="s">
        <v>524</v>
      </c>
      <c r="N135" s="114"/>
    </row>
    <row r="136" spans="1:14">
      <c r="A136" s="114" t="s">
        <v>525</v>
      </c>
      <c r="B136" s="114" t="s">
        <v>392</v>
      </c>
      <c r="C136" s="114">
        <v>399.5</v>
      </c>
      <c r="D136" s="114">
        <v>403.45</v>
      </c>
      <c r="E136" s="114">
        <v>396.1</v>
      </c>
      <c r="F136" s="114">
        <v>396.55</v>
      </c>
      <c r="G136" s="114">
        <v>396.1</v>
      </c>
      <c r="H136" s="114">
        <v>397.1</v>
      </c>
      <c r="I136" s="114">
        <v>7277</v>
      </c>
      <c r="J136" s="114">
        <v>2898923.85</v>
      </c>
      <c r="K136" s="116">
        <v>43326</v>
      </c>
      <c r="L136" s="114">
        <v>443</v>
      </c>
      <c r="M136" s="114" t="s">
        <v>526</v>
      </c>
      <c r="N136" s="114"/>
    </row>
    <row r="137" spans="1:14">
      <c r="A137" s="114" t="s">
        <v>2465</v>
      </c>
      <c r="B137" s="114" t="s">
        <v>392</v>
      </c>
      <c r="C137" s="114">
        <v>692.4</v>
      </c>
      <c r="D137" s="114">
        <v>692.8</v>
      </c>
      <c r="E137" s="114">
        <v>680</v>
      </c>
      <c r="F137" s="114">
        <v>682.5</v>
      </c>
      <c r="G137" s="114">
        <v>683</v>
      </c>
      <c r="H137" s="114">
        <v>689.4</v>
      </c>
      <c r="I137" s="114">
        <v>162141</v>
      </c>
      <c r="J137" s="114">
        <v>110974782.5</v>
      </c>
      <c r="K137" s="116">
        <v>43326</v>
      </c>
      <c r="L137" s="114">
        <v>7434</v>
      </c>
      <c r="M137" s="114" t="s">
        <v>2466</v>
      </c>
      <c r="N137" s="114"/>
    </row>
    <row r="138" spans="1:14">
      <c r="A138" s="114" t="s">
        <v>527</v>
      </c>
      <c r="B138" s="114" t="s">
        <v>3171</v>
      </c>
      <c r="C138" s="114">
        <v>190</v>
      </c>
      <c r="D138" s="114">
        <v>204</v>
      </c>
      <c r="E138" s="114">
        <v>190</v>
      </c>
      <c r="F138" s="114">
        <v>196.5</v>
      </c>
      <c r="G138" s="114">
        <v>196.5</v>
      </c>
      <c r="H138" s="114">
        <v>213.6</v>
      </c>
      <c r="I138" s="114">
        <v>18678</v>
      </c>
      <c r="J138" s="114">
        <v>3607618.7</v>
      </c>
      <c r="K138" s="116">
        <v>43326</v>
      </c>
      <c r="L138" s="114">
        <v>136</v>
      </c>
      <c r="M138" s="114" t="s">
        <v>528</v>
      </c>
      <c r="N138" s="114"/>
    </row>
    <row r="139" spans="1:14">
      <c r="A139" s="114" t="s">
        <v>42</v>
      </c>
      <c r="B139" s="114" t="s">
        <v>392</v>
      </c>
      <c r="C139" s="114">
        <v>618.70000000000005</v>
      </c>
      <c r="D139" s="114">
        <v>634</v>
      </c>
      <c r="E139" s="114">
        <v>608.54999999999995</v>
      </c>
      <c r="F139" s="114">
        <v>631.35</v>
      </c>
      <c r="G139" s="114">
        <v>631.79999999999995</v>
      </c>
      <c r="H139" s="114">
        <v>618.79999999999995</v>
      </c>
      <c r="I139" s="114">
        <v>2373433</v>
      </c>
      <c r="J139" s="114">
        <v>1482149111.3499999</v>
      </c>
      <c r="K139" s="116">
        <v>43326</v>
      </c>
      <c r="L139" s="114">
        <v>40262</v>
      </c>
      <c r="M139" s="114" t="s">
        <v>529</v>
      </c>
      <c r="N139" s="114"/>
    </row>
    <row r="140" spans="1:14">
      <c r="A140" s="114" t="s">
        <v>2355</v>
      </c>
      <c r="B140" s="114" t="s">
        <v>392</v>
      </c>
      <c r="C140" s="114">
        <v>60.4</v>
      </c>
      <c r="D140" s="114">
        <v>60.8</v>
      </c>
      <c r="E140" s="114">
        <v>56</v>
      </c>
      <c r="F140" s="114">
        <v>57.2</v>
      </c>
      <c r="G140" s="114">
        <v>57.35</v>
      </c>
      <c r="H140" s="114">
        <v>61.4</v>
      </c>
      <c r="I140" s="114">
        <v>32176</v>
      </c>
      <c r="J140" s="114">
        <v>1842026.45</v>
      </c>
      <c r="K140" s="116">
        <v>43326</v>
      </c>
      <c r="L140" s="114">
        <v>447</v>
      </c>
      <c r="M140" s="114" t="s">
        <v>2356</v>
      </c>
      <c r="N140" s="114"/>
    </row>
    <row r="141" spans="1:14">
      <c r="A141" s="114" t="s">
        <v>530</v>
      </c>
      <c r="B141" s="114" t="s">
        <v>392</v>
      </c>
      <c r="C141" s="114">
        <v>1287</v>
      </c>
      <c r="D141" s="114">
        <v>1322</v>
      </c>
      <c r="E141" s="114">
        <v>1272.0999999999999</v>
      </c>
      <c r="F141" s="114">
        <v>1287.6500000000001</v>
      </c>
      <c r="G141" s="114">
        <v>1285.8</v>
      </c>
      <c r="H141" s="114">
        <v>1280.4000000000001</v>
      </c>
      <c r="I141" s="114">
        <v>70562</v>
      </c>
      <c r="J141" s="114">
        <v>91539124.400000006</v>
      </c>
      <c r="K141" s="116">
        <v>43326</v>
      </c>
      <c r="L141" s="114">
        <v>4233</v>
      </c>
      <c r="M141" s="114" t="s">
        <v>531</v>
      </c>
      <c r="N141" s="114"/>
    </row>
    <row r="142" spans="1:14">
      <c r="A142" s="114" t="s">
        <v>2789</v>
      </c>
      <c r="B142" s="114" t="s">
        <v>392</v>
      </c>
      <c r="C142" s="114">
        <v>64</v>
      </c>
      <c r="D142" s="114">
        <v>65.5</v>
      </c>
      <c r="E142" s="114">
        <v>63</v>
      </c>
      <c r="F142" s="114">
        <v>63.65</v>
      </c>
      <c r="G142" s="114">
        <v>63.6</v>
      </c>
      <c r="H142" s="114">
        <v>64.55</v>
      </c>
      <c r="I142" s="114">
        <v>17735</v>
      </c>
      <c r="J142" s="114">
        <v>1138511.5</v>
      </c>
      <c r="K142" s="116">
        <v>43326</v>
      </c>
      <c r="L142" s="114">
        <v>442</v>
      </c>
      <c r="M142" s="114" t="s">
        <v>2790</v>
      </c>
      <c r="N142" s="114"/>
    </row>
    <row r="143" spans="1:14">
      <c r="A143" s="114" t="s">
        <v>2665</v>
      </c>
      <c r="B143" s="114" t="s">
        <v>392</v>
      </c>
      <c r="C143" s="114">
        <v>57.5</v>
      </c>
      <c r="D143" s="114">
        <v>59</v>
      </c>
      <c r="E143" s="114">
        <v>57.4</v>
      </c>
      <c r="F143" s="114">
        <v>58.5</v>
      </c>
      <c r="G143" s="114">
        <v>59</v>
      </c>
      <c r="H143" s="114">
        <v>56.9</v>
      </c>
      <c r="I143" s="114">
        <v>4860</v>
      </c>
      <c r="J143" s="114">
        <v>283797.55</v>
      </c>
      <c r="K143" s="116">
        <v>43326</v>
      </c>
      <c r="L143" s="114">
        <v>64</v>
      </c>
      <c r="M143" s="114" t="s">
        <v>2666</v>
      </c>
      <c r="N143" s="114"/>
    </row>
    <row r="144" spans="1:14">
      <c r="A144" s="114" t="s">
        <v>2713</v>
      </c>
      <c r="B144" s="114" t="s">
        <v>392</v>
      </c>
      <c r="C144" s="114">
        <v>345</v>
      </c>
      <c r="D144" s="114">
        <v>360</v>
      </c>
      <c r="E144" s="114">
        <v>345</v>
      </c>
      <c r="F144" s="114">
        <v>349.75</v>
      </c>
      <c r="G144" s="114">
        <v>346.5</v>
      </c>
      <c r="H144" s="114">
        <v>348.65</v>
      </c>
      <c r="I144" s="114">
        <v>12170</v>
      </c>
      <c r="J144" s="114">
        <v>4306723.4000000004</v>
      </c>
      <c r="K144" s="116">
        <v>43326</v>
      </c>
      <c r="L144" s="114">
        <v>573</v>
      </c>
      <c r="M144" s="114" t="s">
        <v>2714</v>
      </c>
      <c r="N144" s="114"/>
    </row>
    <row r="145" spans="1:14">
      <c r="A145" s="114" t="s">
        <v>532</v>
      </c>
      <c r="B145" s="114" t="s">
        <v>392</v>
      </c>
      <c r="C145" s="114">
        <v>469.6</v>
      </c>
      <c r="D145" s="114">
        <v>476</v>
      </c>
      <c r="E145" s="114">
        <v>457</v>
      </c>
      <c r="F145" s="114">
        <v>461.9</v>
      </c>
      <c r="G145" s="114">
        <v>460.9</v>
      </c>
      <c r="H145" s="114">
        <v>467.6</v>
      </c>
      <c r="I145" s="114">
        <v>389208</v>
      </c>
      <c r="J145" s="114">
        <v>180598991.30000001</v>
      </c>
      <c r="K145" s="116">
        <v>43326</v>
      </c>
      <c r="L145" s="114">
        <v>12319</v>
      </c>
      <c r="M145" s="114" t="s">
        <v>3390</v>
      </c>
      <c r="N145" s="114"/>
    </row>
    <row r="146" spans="1:14">
      <c r="A146" s="114" t="s">
        <v>533</v>
      </c>
      <c r="B146" s="114" t="s">
        <v>392</v>
      </c>
      <c r="C146" s="114">
        <v>34.65</v>
      </c>
      <c r="D146" s="114">
        <v>34.85</v>
      </c>
      <c r="E146" s="114">
        <v>31.9</v>
      </c>
      <c r="F146" s="114">
        <v>33.35</v>
      </c>
      <c r="G146" s="114">
        <v>33.299999999999997</v>
      </c>
      <c r="H146" s="114">
        <v>34.75</v>
      </c>
      <c r="I146" s="114">
        <v>102310</v>
      </c>
      <c r="J146" s="114">
        <v>3447630.2</v>
      </c>
      <c r="K146" s="116">
        <v>43326</v>
      </c>
      <c r="L146" s="114">
        <v>609</v>
      </c>
      <c r="M146" s="114" t="s">
        <v>534</v>
      </c>
      <c r="N146" s="114"/>
    </row>
    <row r="147" spans="1:14">
      <c r="A147" s="114" t="s">
        <v>43</v>
      </c>
      <c r="B147" s="114" t="s">
        <v>392</v>
      </c>
      <c r="C147" s="114">
        <v>608.6</v>
      </c>
      <c r="D147" s="114">
        <v>621.29999999999995</v>
      </c>
      <c r="E147" s="114">
        <v>608.6</v>
      </c>
      <c r="F147" s="114">
        <v>618.04999999999995</v>
      </c>
      <c r="G147" s="114">
        <v>618.45000000000005</v>
      </c>
      <c r="H147" s="114">
        <v>604.9</v>
      </c>
      <c r="I147" s="114">
        <v>10225641</v>
      </c>
      <c r="J147" s="114">
        <v>6312107418.8000002</v>
      </c>
      <c r="K147" s="116">
        <v>43326</v>
      </c>
      <c r="L147" s="114">
        <v>181950</v>
      </c>
      <c r="M147" s="114" t="s">
        <v>535</v>
      </c>
      <c r="N147" s="114"/>
    </row>
    <row r="148" spans="1:14">
      <c r="A148" s="114" t="s">
        <v>536</v>
      </c>
      <c r="B148" s="114" t="s">
        <v>392</v>
      </c>
      <c r="C148" s="114">
        <v>112.8</v>
      </c>
      <c r="D148" s="114">
        <v>112.8</v>
      </c>
      <c r="E148" s="114">
        <v>108.5</v>
      </c>
      <c r="F148" s="114">
        <v>108.75</v>
      </c>
      <c r="G148" s="114">
        <v>108.5</v>
      </c>
      <c r="H148" s="114">
        <v>110.05</v>
      </c>
      <c r="I148" s="114">
        <v>19375</v>
      </c>
      <c r="J148" s="114">
        <v>2132291.2000000002</v>
      </c>
      <c r="K148" s="116">
        <v>43326</v>
      </c>
      <c r="L148" s="114">
        <v>412</v>
      </c>
      <c r="M148" s="114" t="s">
        <v>537</v>
      </c>
      <c r="N148" s="114"/>
    </row>
    <row r="149" spans="1:14">
      <c r="A149" s="114" t="s">
        <v>2605</v>
      </c>
      <c r="B149" s="114" t="s">
        <v>392</v>
      </c>
      <c r="C149" s="114">
        <v>2644</v>
      </c>
      <c r="D149" s="114">
        <v>2644</v>
      </c>
      <c r="E149" s="114">
        <v>2615.1</v>
      </c>
      <c r="F149" s="114">
        <v>2625</v>
      </c>
      <c r="G149" s="114">
        <v>2625</v>
      </c>
      <c r="H149" s="114">
        <v>2642</v>
      </c>
      <c r="I149" s="114">
        <v>64</v>
      </c>
      <c r="J149" s="114">
        <v>167503.20000000001</v>
      </c>
      <c r="K149" s="116">
        <v>43326</v>
      </c>
      <c r="L149" s="114">
        <v>22</v>
      </c>
      <c r="M149" s="114" t="s">
        <v>2606</v>
      </c>
      <c r="N149" s="114"/>
    </row>
    <row r="150" spans="1:14">
      <c r="A150" s="114" t="s">
        <v>3418</v>
      </c>
      <c r="B150" s="114" t="s">
        <v>392</v>
      </c>
      <c r="C150" s="114">
        <v>1160.24</v>
      </c>
      <c r="D150" s="114">
        <v>1161.8599999999999</v>
      </c>
      <c r="E150" s="114">
        <v>1152.57</v>
      </c>
      <c r="F150" s="114">
        <v>1155.55</v>
      </c>
      <c r="G150" s="114">
        <v>1155.55</v>
      </c>
      <c r="H150" s="114">
        <v>1154.79</v>
      </c>
      <c r="I150" s="114">
        <v>59</v>
      </c>
      <c r="J150" s="114">
        <v>68417.570000000007</v>
      </c>
      <c r="K150" s="116">
        <v>43326</v>
      </c>
      <c r="L150" s="114">
        <v>5</v>
      </c>
      <c r="M150" s="114" t="s">
        <v>3419</v>
      </c>
      <c r="N150" s="114"/>
    </row>
    <row r="151" spans="1:14">
      <c r="A151" s="114" t="s">
        <v>538</v>
      </c>
      <c r="B151" s="114" t="s">
        <v>392</v>
      </c>
      <c r="C151" s="114">
        <v>41.25</v>
      </c>
      <c r="D151" s="114">
        <v>42.95</v>
      </c>
      <c r="E151" s="114">
        <v>40.950000000000003</v>
      </c>
      <c r="F151" s="114">
        <v>41.6</v>
      </c>
      <c r="G151" s="114">
        <v>41.55</v>
      </c>
      <c r="H151" s="114">
        <v>41.2</v>
      </c>
      <c r="I151" s="114">
        <v>17751</v>
      </c>
      <c r="J151" s="114">
        <v>738375.5</v>
      </c>
      <c r="K151" s="116">
        <v>43326</v>
      </c>
      <c r="L151" s="114">
        <v>181</v>
      </c>
      <c r="M151" s="114" t="s">
        <v>539</v>
      </c>
      <c r="N151" s="114"/>
    </row>
    <row r="152" spans="1:14">
      <c r="A152" s="114" t="s">
        <v>2667</v>
      </c>
      <c r="B152" s="114" t="s">
        <v>392</v>
      </c>
      <c r="C152" s="114">
        <v>21.45</v>
      </c>
      <c r="D152" s="114">
        <v>21.5</v>
      </c>
      <c r="E152" s="114">
        <v>21</v>
      </c>
      <c r="F152" s="114">
        <v>21.25</v>
      </c>
      <c r="G152" s="114">
        <v>21.3</v>
      </c>
      <c r="H152" s="114">
        <v>21.3</v>
      </c>
      <c r="I152" s="114">
        <v>12072</v>
      </c>
      <c r="J152" s="114">
        <v>255673.4</v>
      </c>
      <c r="K152" s="116">
        <v>43326</v>
      </c>
      <c r="L152" s="114">
        <v>51</v>
      </c>
      <c r="M152" s="114" t="s">
        <v>2668</v>
      </c>
      <c r="N152" s="114"/>
    </row>
    <row r="153" spans="1:14">
      <c r="A153" s="114" t="s">
        <v>2791</v>
      </c>
      <c r="B153" s="114" t="s">
        <v>392</v>
      </c>
      <c r="C153" s="114">
        <v>5.25</v>
      </c>
      <c r="D153" s="114">
        <v>5.25</v>
      </c>
      <c r="E153" s="114">
        <v>4.8</v>
      </c>
      <c r="F153" s="114">
        <v>4.8</v>
      </c>
      <c r="G153" s="114">
        <v>4.8499999999999996</v>
      </c>
      <c r="H153" s="114">
        <v>5.05</v>
      </c>
      <c r="I153" s="114">
        <v>121285</v>
      </c>
      <c r="J153" s="114">
        <v>603713.5</v>
      </c>
      <c r="K153" s="116">
        <v>43326</v>
      </c>
      <c r="L153" s="114">
        <v>211</v>
      </c>
      <c r="M153" s="114" t="s">
        <v>2792</v>
      </c>
      <c r="N153" s="114"/>
    </row>
    <row r="154" spans="1:14">
      <c r="A154" s="114" t="s">
        <v>44</v>
      </c>
      <c r="B154" s="114" t="s">
        <v>392</v>
      </c>
      <c r="C154" s="114">
        <v>2640</v>
      </c>
      <c r="D154" s="114">
        <v>2656.75</v>
      </c>
      <c r="E154" s="114">
        <v>2633.8</v>
      </c>
      <c r="F154" s="114">
        <v>2646.4</v>
      </c>
      <c r="G154" s="114">
        <v>2647.3</v>
      </c>
      <c r="H154" s="114">
        <v>2630.85</v>
      </c>
      <c r="I154" s="114">
        <v>227189</v>
      </c>
      <c r="J154" s="114">
        <v>600794436.39999998</v>
      </c>
      <c r="K154" s="116">
        <v>43326</v>
      </c>
      <c r="L154" s="114">
        <v>11365</v>
      </c>
      <c r="M154" s="114" t="s">
        <v>540</v>
      </c>
      <c r="N154" s="114"/>
    </row>
    <row r="155" spans="1:14">
      <c r="A155" s="114" t="s">
        <v>541</v>
      </c>
      <c r="B155" s="114" t="s">
        <v>392</v>
      </c>
      <c r="C155" s="114">
        <v>414.6</v>
      </c>
      <c r="D155" s="114">
        <v>423.65</v>
      </c>
      <c r="E155" s="114">
        <v>405.05</v>
      </c>
      <c r="F155" s="114">
        <v>420.75</v>
      </c>
      <c r="G155" s="114">
        <v>420.1</v>
      </c>
      <c r="H155" s="114">
        <v>412.1</v>
      </c>
      <c r="I155" s="114">
        <v>43939</v>
      </c>
      <c r="J155" s="114">
        <v>18385178.949999999</v>
      </c>
      <c r="K155" s="116">
        <v>43326</v>
      </c>
      <c r="L155" s="114">
        <v>3563</v>
      </c>
      <c r="M155" s="114" t="s">
        <v>542</v>
      </c>
      <c r="N155" s="114"/>
    </row>
    <row r="156" spans="1:14">
      <c r="A156" s="114" t="s">
        <v>543</v>
      </c>
      <c r="B156" s="114" t="s">
        <v>392</v>
      </c>
      <c r="C156" s="114">
        <v>558</v>
      </c>
      <c r="D156" s="114">
        <v>572</v>
      </c>
      <c r="E156" s="114">
        <v>552.6</v>
      </c>
      <c r="F156" s="114">
        <v>558.65</v>
      </c>
      <c r="G156" s="114">
        <v>555</v>
      </c>
      <c r="H156" s="114">
        <v>557.4</v>
      </c>
      <c r="I156" s="114">
        <v>906388</v>
      </c>
      <c r="J156" s="114">
        <v>509159115.5</v>
      </c>
      <c r="K156" s="116">
        <v>43326</v>
      </c>
      <c r="L156" s="114">
        <v>43084</v>
      </c>
      <c r="M156" s="114" t="s">
        <v>544</v>
      </c>
      <c r="N156" s="114"/>
    </row>
    <row r="157" spans="1:14">
      <c r="A157" s="114" t="s">
        <v>189</v>
      </c>
      <c r="B157" s="114" t="s">
        <v>392</v>
      </c>
      <c r="C157" s="114">
        <v>6955</v>
      </c>
      <c r="D157" s="114">
        <v>7130.45</v>
      </c>
      <c r="E157" s="114">
        <v>6955</v>
      </c>
      <c r="F157" s="114">
        <v>7112.7</v>
      </c>
      <c r="G157" s="114">
        <v>7100</v>
      </c>
      <c r="H157" s="114">
        <v>6945.45</v>
      </c>
      <c r="I157" s="114">
        <v>246253</v>
      </c>
      <c r="J157" s="114">
        <v>1741106348.2</v>
      </c>
      <c r="K157" s="116">
        <v>43326</v>
      </c>
      <c r="L157" s="114">
        <v>26006</v>
      </c>
      <c r="M157" s="114" t="s">
        <v>545</v>
      </c>
      <c r="N157" s="114"/>
    </row>
    <row r="158" spans="1:14">
      <c r="A158" s="114" t="s">
        <v>546</v>
      </c>
      <c r="B158" s="114" t="s">
        <v>392</v>
      </c>
      <c r="C158" s="114">
        <v>6.6</v>
      </c>
      <c r="D158" s="114">
        <v>6.7</v>
      </c>
      <c r="E158" s="114">
        <v>6.55</v>
      </c>
      <c r="F158" s="114">
        <v>6.6</v>
      </c>
      <c r="G158" s="114">
        <v>6.6</v>
      </c>
      <c r="H158" s="114">
        <v>6.6</v>
      </c>
      <c r="I158" s="114">
        <v>441925</v>
      </c>
      <c r="J158" s="114">
        <v>2925643.7</v>
      </c>
      <c r="K158" s="116">
        <v>43326</v>
      </c>
      <c r="L158" s="114">
        <v>613</v>
      </c>
      <c r="M158" s="114" t="s">
        <v>547</v>
      </c>
      <c r="N158" s="114"/>
    </row>
    <row r="159" spans="1:14">
      <c r="A159" s="114" t="s">
        <v>548</v>
      </c>
      <c r="B159" s="114" t="s">
        <v>392</v>
      </c>
      <c r="C159" s="114">
        <v>2999.9</v>
      </c>
      <c r="D159" s="114">
        <v>3020</v>
      </c>
      <c r="E159" s="114">
        <v>2987</v>
      </c>
      <c r="F159" s="114">
        <v>2994.95</v>
      </c>
      <c r="G159" s="114">
        <v>2995.4</v>
      </c>
      <c r="H159" s="114">
        <v>2986.7</v>
      </c>
      <c r="I159" s="114">
        <v>3425</v>
      </c>
      <c r="J159" s="114">
        <v>10283111.75</v>
      </c>
      <c r="K159" s="116">
        <v>43326</v>
      </c>
      <c r="L159" s="114">
        <v>887</v>
      </c>
      <c r="M159" s="114" t="s">
        <v>549</v>
      </c>
      <c r="N159" s="114"/>
    </row>
    <row r="160" spans="1:14">
      <c r="A160" s="114" t="s">
        <v>188</v>
      </c>
      <c r="B160" s="114" t="s">
        <v>392</v>
      </c>
      <c r="C160" s="114">
        <v>2763.3</v>
      </c>
      <c r="D160" s="114">
        <v>2837.5</v>
      </c>
      <c r="E160" s="114">
        <v>2763.3</v>
      </c>
      <c r="F160" s="114">
        <v>2830.2</v>
      </c>
      <c r="G160" s="114">
        <v>2830.2</v>
      </c>
      <c r="H160" s="114">
        <v>2760.4</v>
      </c>
      <c r="I160" s="114">
        <v>1051658</v>
      </c>
      <c r="J160" s="114">
        <v>2963619046.5500002</v>
      </c>
      <c r="K160" s="116">
        <v>43326</v>
      </c>
      <c r="L160" s="114">
        <v>48387</v>
      </c>
      <c r="M160" s="114" t="s">
        <v>2177</v>
      </c>
      <c r="N160" s="114"/>
    </row>
    <row r="161" spans="1:14">
      <c r="A161" s="114" t="s">
        <v>550</v>
      </c>
      <c r="B161" s="114" t="s">
        <v>392</v>
      </c>
      <c r="C161" s="114">
        <v>112.5</v>
      </c>
      <c r="D161" s="114">
        <v>112.5</v>
      </c>
      <c r="E161" s="114">
        <v>110</v>
      </c>
      <c r="F161" s="114">
        <v>110.85</v>
      </c>
      <c r="G161" s="114">
        <v>111</v>
      </c>
      <c r="H161" s="114">
        <v>110.3</v>
      </c>
      <c r="I161" s="114">
        <v>29579</v>
      </c>
      <c r="J161" s="114">
        <v>3281160.25</v>
      </c>
      <c r="K161" s="116">
        <v>43326</v>
      </c>
      <c r="L161" s="114">
        <v>595</v>
      </c>
      <c r="M161" s="114" t="s">
        <v>551</v>
      </c>
      <c r="N161" s="114"/>
    </row>
    <row r="162" spans="1:14">
      <c r="A162" s="114" t="s">
        <v>552</v>
      </c>
      <c r="B162" s="114" t="s">
        <v>392</v>
      </c>
      <c r="C162" s="114">
        <v>547</v>
      </c>
      <c r="D162" s="114">
        <v>555.75</v>
      </c>
      <c r="E162" s="114">
        <v>545.35</v>
      </c>
      <c r="F162" s="114">
        <v>553.6</v>
      </c>
      <c r="G162" s="114">
        <v>554.75</v>
      </c>
      <c r="H162" s="114">
        <v>545.20000000000005</v>
      </c>
      <c r="I162" s="114">
        <v>12868</v>
      </c>
      <c r="J162" s="114">
        <v>7110173.4000000004</v>
      </c>
      <c r="K162" s="116">
        <v>43326</v>
      </c>
      <c r="L162" s="114">
        <v>714</v>
      </c>
      <c r="M162" s="114" t="s">
        <v>553</v>
      </c>
      <c r="N162" s="114"/>
    </row>
    <row r="163" spans="1:14">
      <c r="A163" s="114" t="s">
        <v>3516</v>
      </c>
      <c r="B163" s="114" t="s">
        <v>3171</v>
      </c>
      <c r="C163" s="114">
        <v>24.85</v>
      </c>
      <c r="D163" s="114">
        <v>24.85</v>
      </c>
      <c r="E163" s="114">
        <v>24.85</v>
      </c>
      <c r="F163" s="114">
        <v>24.85</v>
      </c>
      <c r="G163" s="114">
        <v>24.85</v>
      </c>
      <c r="H163" s="114">
        <v>23.7</v>
      </c>
      <c r="I163" s="114">
        <v>10</v>
      </c>
      <c r="J163" s="114">
        <v>248.5</v>
      </c>
      <c r="K163" s="116">
        <v>43326</v>
      </c>
      <c r="L163" s="114">
        <v>1</v>
      </c>
      <c r="M163" s="114" t="s">
        <v>3517</v>
      </c>
      <c r="N163" s="114"/>
    </row>
    <row r="164" spans="1:14">
      <c r="A164" s="114" t="s">
        <v>2793</v>
      </c>
      <c r="B164" s="114" t="s">
        <v>392</v>
      </c>
      <c r="C164" s="114">
        <v>70.900000000000006</v>
      </c>
      <c r="D164" s="114">
        <v>70.900000000000006</v>
      </c>
      <c r="E164" s="114">
        <v>67.05</v>
      </c>
      <c r="F164" s="114">
        <v>67.8</v>
      </c>
      <c r="G164" s="114">
        <v>67.5</v>
      </c>
      <c r="H164" s="114">
        <v>68</v>
      </c>
      <c r="I164" s="114">
        <v>23099</v>
      </c>
      <c r="J164" s="114">
        <v>1583806.25</v>
      </c>
      <c r="K164" s="116">
        <v>43326</v>
      </c>
      <c r="L164" s="114">
        <v>296</v>
      </c>
      <c r="M164" s="114" t="s">
        <v>2794</v>
      </c>
      <c r="N164" s="114"/>
    </row>
    <row r="165" spans="1:14">
      <c r="A165" s="114" t="s">
        <v>554</v>
      </c>
      <c r="B165" s="114" t="s">
        <v>392</v>
      </c>
      <c r="C165" s="114">
        <v>1244</v>
      </c>
      <c r="D165" s="114">
        <v>1340.9</v>
      </c>
      <c r="E165" s="114">
        <v>1233.6500000000001</v>
      </c>
      <c r="F165" s="114">
        <v>1334.65</v>
      </c>
      <c r="G165" s="114">
        <v>1339.9</v>
      </c>
      <c r="H165" s="114">
        <v>1227.55</v>
      </c>
      <c r="I165" s="114">
        <v>2259080</v>
      </c>
      <c r="J165" s="114">
        <v>2946296929.0999999</v>
      </c>
      <c r="K165" s="116">
        <v>43326</v>
      </c>
      <c r="L165" s="114">
        <v>61462</v>
      </c>
      <c r="M165" s="114" t="s">
        <v>555</v>
      </c>
      <c r="N165" s="114"/>
    </row>
    <row r="166" spans="1:14">
      <c r="A166" s="114" t="s">
        <v>556</v>
      </c>
      <c r="B166" s="114" t="s">
        <v>392</v>
      </c>
      <c r="C166" s="114">
        <v>9.85</v>
      </c>
      <c r="D166" s="114">
        <v>10</v>
      </c>
      <c r="E166" s="114">
        <v>9.65</v>
      </c>
      <c r="F166" s="114">
        <v>9.6999999999999993</v>
      </c>
      <c r="G166" s="114">
        <v>9.6999999999999993</v>
      </c>
      <c r="H166" s="114">
        <v>9.8000000000000007</v>
      </c>
      <c r="I166" s="114">
        <v>536247</v>
      </c>
      <c r="J166" s="114">
        <v>5248638.1500000004</v>
      </c>
      <c r="K166" s="116">
        <v>43326</v>
      </c>
      <c r="L166" s="114">
        <v>729</v>
      </c>
      <c r="M166" s="114" t="s">
        <v>557</v>
      </c>
      <c r="N166" s="114"/>
    </row>
    <row r="167" spans="1:14">
      <c r="A167" s="114" t="s">
        <v>558</v>
      </c>
      <c r="B167" s="114" t="s">
        <v>392</v>
      </c>
      <c r="C167" s="114">
        <v>219.85</v>
      </c>
      <c r="D167" s="114">
        <v>222</v>
      </c>
      <c r="E167" s="114">
        <v>219</v>
      </c>
      <c r="F167" s="114">
        <v>219.75</v>
      </c>
      <c r="G167" s="114">
        <v>220.7</v>
      </c>
      <c r="H167" s="114">
        <v>219.8</v>
      </c>
      <c r="I167" s="114">
        <v>63769</v>
      </c>
      <c r="J167" s="114">
        <v>14048693.1</v>
      </c>
      <c r="K167" s="116">
        <v>43326</v>
      </c>
      <c r="L167" s="114">
        <v>2177</v>
      </c>
      <c r="M167" s="114" t="s">
        <v>559</v>
      </c>
      <c r="N167" s="114"/>
    </row>
    <row r="168" spans="1:14">
      <c r="A168" s="114" t="s">
        <v>560</v>
      </c>
      <c r="B168" s="114" t="s">
        <v>392</v>
      </c>
      <c r="C168" s="114">
        <v>78.849999999999994</v>
      </c>
      <c r="D168" s="114">
        <v>80.75</v>
      </c>
      <c r="E168" s="114">
        <v>77.8</v>
      </c>
      <c r="F168" s="114">
        <v>79.900000000000006</v>
      </c>
      <c r="G168" s="114">
        <v>79.349999999999994</v>
      </c>
      <c r="H168" s="114">
        <v>78.2</v>
      </c>
      <c r="I168" s="114">
        <v>69895</v>
      </c>
      <c r="J168" s="114">
        <v>5552815.8499999996</v>
      </c>
      <c r="K168" s="116">
        <v>43326</v>
      </c>
      <c r="L168" s="114">
        <v>635</v>
      </c>
      <c r="M168" s="114" t="s">
        <v>561</v>
      </c>
      <c r="N168" s="114"/>
    </row>
    <row r="169" spans="1:14">
      <c r="A169" s="114" t="s">
        <v>562</v>
      </c>
      <c r="B169" s="114" t="s">
        <v>392</v>
      </c>
      <c r="C169" s="114">
        <v>71.2</v>
      </c>
      <c r="D169" s="114">
        <v>73.2</v>
      </c>
      <c r="E169" s="114">
        <v>71.2</v>
      </c>
      <c r="F169" s="114">
        <v>72.25</v>
      </c>
      <c r="G169" s="114">
        <v>72.8</v>
      </c>
      <c r="H169" s="114">
        <v>71.099999999999994</v>
      </c>
      <c r="I169" s="114">
        <v>2220923</v>
      </c>
      <c r="J169" s="114">
        <v>160769956.05000001</v>
      </c>
      <c r="K169" s="116">
        <v>43326</v>
      </c>
      <c r="L169" s="114">
        <v>6639</v>
      </c>
      <c r="M169" s="114" t="s">
        <v>563</v>
      </c>
      <c r="N169" s="114"/>
    </row>
    <row r="170" spans="1:14">
      <c r="A170" s="114" t="s">
        <v>2795</v>
      </c>
      <c r="B170" s="114" t="s">
        <v>392</v>
      </c>
      <c r="C170" s="114">
        <v>49.5</v>
      </c>
      <c r="D170" s="114">
        <v>50.5</v>
      </c>
      <c r="E170" s="114">
        <v>48.45</v>
      </c>
      <c r="F170" s="114">
        <v>48.95</v>
      </c>
      <c r="G170" s="114">
        <v>48.45</v>
      </c>
      <c r="H170" s="114">
        <v>49.5</v>
      </c>
      <c r="I170" s="114">
        <v>661</v>
      </c>
      <c r="J170" s="114">
        <v>32654.85</v>
      </c>
      <c r="K170" s="116">
        <v>43326</v>
      </c>
      <c r="L170" s="114">
        <v>21</v>
      </c>
      <c r="M170" s="114" t="s">
        <v>2796</v>
      </c>
      <c r="N170" s="114"/>
    </row>
    <row r="171" spans="1:14">
      <c r="A171" s="114" t="s">
        <v>564</v>
      </c>
      <c r="B171" s="114" t="s">
        <v>392</v>
      </c>
      <c r="C171" s="114">
        <v>1476</v>
      </c>
      <c r="D171" s="114">
        <v>1476</v>
      </c>
      <c r="E171" s="114">
        <v>1431</v>
      </c>
      <c r="F171" s="114">
        <v>1462</v>
      </c>
      <c r="G171" s="114">
        <v>1462</v>
      </c>
      <c r="H171" s="114">
        <v>1462.1</v>
      </c>
      <c r="I171" s="114">
        <v>162</v>
      </c>
      <c r="J171" s="114">
        <v>234625.9</v>
      </c>
      <c r="K171" s="116">
        <v>43326</v>
      </c>
      <c r="L171" s="114">
        <v>23</v>
      </c>
      <c r="M171" s="114" t="s">
        <v>565</v>
      </c>
      <c r="N171" s="114"/>
    </row>
    <row r="172" spans="1:14">
      <c r="A172" s="114" t="s">
        <v>566</v>
      </c>
      <c r="B172" s="114" t="s">
        <v>392</v>
      </c>
      <c r="C172" s="114">
        <v>219.05</v>
      </c>
      <c r="D172" s="114">
        <v>223.55</v>
      </c>
      <c r="E172" s="114">
        <v>218</v>
      </c>
      <c r="F172" s="114">
        <v>219.6</v>
      </c>
      <c r="G172" s="114">
        <v>219.5</v>
      </c>
      <c r="H172" s="114">
        <v>218.4</v>
      </c>
      <c r="I172" s="114">
        <v>29621</v>
      </c>
      <c r="J172" s="114">
        <v>6510605.5999999996</v>
      </c>
      <c r="K172" s="116">
        <v>43326</v>
      </c>
      <c r="L172" s="114">
        <v>821</v>
      </c>
      <c r="M172" s="114" t="s">
        <v>567</v>
      </c>
      <c r="N172" s="114"/>
    </row>
    <row r="173" spans="1:14">
      <c r="A173" s="114" t="s">
        <v>3041</v>
      </c>
      <c r="B173" s="114" t="s">
        <v>392</v>
      </c>
      <c r="C173" s="114">
        <v>685.5</v>
      </c>
      <c r="D173" s="114">
        <v>707.75</v>
      </c>
      <c r="E173" s="114">
        <v>685.5</v>
      </c>
      <c r="F173" s="114">
        <v>698.9</v>
      </c>
      <c r="G173" s="114">
        <v>697.35</v>
      </c>
      <c r="H173" s="114">
        <v>685.5</v>
      </c>
      <c r="I173" s="114">
        <v>960441</v>
      </c>
      <c r="J173" s="114">
        <v>671739916.45000005</v>
      </c>
      <c r="K173" s="116">
        <v>43326</v>
      </c>
      <c r="L173" s="114">
        <v>52680</v>
      </c>
      <c r="M173" s="114" t="s">
        <v>3042</v>
      </c>
      <c r="N173" s="114"/>
    </row>
    <row r="174" spans="1:14">
      <c r="A174" s="114" t="s">
        <v>2401</v>
      </c>
      <c r="B174" s="114" t="s">
        <v>392</v>
      </c>
      <c r="C174" s="114">
        <v>52.5</v>
      </c>
      <c r="D174" s="114">
        <v>53.45</v>
      </c>
      <c r="E174" s="114">
        <v>49.2</v>
      </c>
      <c r="F174" s="114">
        <v>52.7</v>
      </c>
      <c r="G174" s="114">
        <v>53.15</v>
      </c>
      <c r="H174" s="114">
        <v>53.85</v>
      </c>
      <c r="I174" s="114">
        <v>42021</v>
      </c>
      <c r="J174" s="114">
        <v>2160560.5499999998</v>
      </c>
      <c r="K174" s="116">
        <v>43326</v>
      </c>
      <c r="L174" s="114">
        <v>313</v>
      </c>
      <c r="M174" s="114" t="s">
        <v>2402</v>
      </c>
      <c r="N174" s="114"/>
    </row>
    <row r="175" spans="1:14">
      <c r="A175" s="114" t="s">
        <v>45</v>
      </c>
      <c r="B175" s="114" t="s">
        <v>392</v>
      </c>
      <c r="C175" s="114">
        <v>147</v>
      </c>
      <c r="D175" s="114">
        <v>148.65</v>
      </c>
      <c r="E175" s="114">
        <v>145.55000000000001</v>
      </c>
      <c r="F175" s="114">
        <v>146.30000000000001</v>
      </c>
      <c r="G175" s="114">
        <v>146.25</v>
      </c>
      <c r="H175" s="114">
        <v>145.65</v>
      </c>
      <c r="I175" s="114">
        <v>9480376</v>
      </c>
      <c r="J175" s="114">
        <v>1392541622.9000001</v>
      </c>
      <c r="K175" s="116">
        <v>43326</v>
      </c>
      <c r="L175" s="114">
        <v>44487</v>
      </c>
      <c r="M175" s="114" t="s">
        <v>568</v>
      </c>
      <c r="N175" s="114"/>
    </row>
    <row r="176" spans="1:14">
      <c r="A176" s="114" t="s">
        <v>569</v>
      </c>
      <c r="B176" s="114" t="s">
        <v>392</v>
      </c>
      <c r="C176" s="114">
        <v>2830</v>
      </c>
      <c r="D176" s="114">
        <v>2854</v>
      </c>
      <c r="E176" s="114">
        <v>2830</v>
      </c>
      <c r="F176" s="114">
        <v>2850.12</v>
      </c>
      <c r="G176" s="114">
        <v>2854</v>
      </c>
      <c r="H176" s="114">
        <v>2831.32</v>
      </c>
      <c r="I176" s="114">
        <v>844</v>
      </c>
      <c r="J176" s="114">
        <v>2402645.7400000002</v>
      </c>
      <c r="K176" s="116">
        <v>43326</v>
      </c>
      <c r="L176" s="114">
        <v>108</v>
      </c>
      <c r="M176" s="114" t="s">
        <v>570</v>
      </c>
      <c r="N176" s="114"/>
    </row>
    <row r="177" spans="1:14">
      <c r="A177" s="114" t="s">
        <v>46</v>
      </c>
      <c r="B177" s="114" t="s">
        <v>392</v>
      </c>
      <c r="C177" s="114">
        <v>90.8</v>
      </c>
      <c r="D177" s="114">
        <v>91.8</v>
      </c>
      <c r="E177" s="114">
        <v>89.15</v>
      </c>
      <c r="F177" s="114">
        <v>90.45</v>
      </c>
      <c r="G177" s="114">
        <v>90.45</v>
      </c>
      <c r="H177" s="114">
        <v>90</v>
      </c>
      <c r="I177" s="114">
        <v>7662377</v>
      </c>
      <c r="J177" s="114">
        <v>694378964.10000002</v>
      </c>
      <c r="K177" s="116">
        <v>43326</v>
      </c>
      <c r="L177" s="114">
        <v>25203</v>
      </c>
      <c r="M177" s="114" t="s">
        <v>571</v>
      </c>
      <c r="N177" s="114"/>
    </row>
    <row r="178" spans="1:14">
      <c r="A178" s="114" t="s">
        <v>572</v>
      </c>
      <c r="B178" s="114" t="s">
        <v>392</v>
      </c>
      <c r="C178" s="114">
        <v>86</v>
      </c>
      <c r="D178" s="114">
        <v>88.8</v>
      </c>
      <c r="E178" s="114">
        <v>85.4</v>
      </c>
      <c r="F178" s="114">
        <v>85.75</v>
      </c>
      <c r="G178" s="114">
        <v>85.5</v>
      </c>
      <c r="H178" s="114">
        <v>88</v>
      </c>
      <c r="I178" s="114">
        <v>1684</v>
      </c>
      <c r="J178" s="114">
        <v>144471.95000000001</v>
      </c>
      <c r="K178" s="116">
        <v>43326</v>
      </c>
      <c r="L178" s="114">
        <v>29</v>
      </c>
      <c r="M178" s="114" t="s">
        <v>573</v>
      </c>
      <c r="N178" s="114"/>
    </row>
    <row r="179" spans="1:14">
      <c r="A179" s="114" t="s">
        <v>3194</v>
      </c>
      <c r="B179" s="114" t="s">
        <v>392</v>
      </c>
      <c r="C179" s="114">
        <v>9.8000000000000007</v>
      </c>
      <c r="D179" s="114">
        <v>9.8000000000000007</v>
      </c>
      <c r="E179" s="114">
        <v>9.25</v>
      </c>
      <c r="F179" s="114">
        <v>9.4</v>
      </c>
      <c r="G179" s="114">
        <v>9.3000000000000007</v>
      </c>
      <c r="H179" s="114">
        <v>9.4</v>
      </c>
      <c r="I179" s="114">
        <v>35766</v>
      </c>
      <c r="J179" s="114">
        <v>338131.55</v>
      </c>
      <c r="K179" s="116">
        <v>43326</v>
      </c>
      <c r="L179" s="114">
        <v>119</v>
      </c>
      <c r="M179" s="114" t="s">
        <v>3195</v>
      </c>
      <c r="N179" s="114"/>
    </row>
    <row r="180" spans="1:14">
      <c r="A180" s="114" t="s">
        <v>574</v>
      </c>
      <c r="B180" s="114" t="s">
        <v>392</v>
      </c>
      <c r="C180" s="114">
        <v>1945.15</v>
      </c>
      <c r="D180" s="114">
        <v>2013.95</v>
      </c>
      <c r="E180" s="114">
        <v>1939.95</v>
      </c>
      <c r="F180" s="114">
        <v>1956.2</v>
      </c>
      <c r="G180" s="114">
        <v>1954</v>
      </c>
      <c r="H180" s="114">
        <v>1945.15</v>
      </c>
      <c r="I180" s="114">
        <v>10900</v>
      </c>
      <c r="J180" s="114">
        <v>21381449</v>
      </c>
      <c r="K180" s="116">
        <v>43326</v>
      </c>
      <c r="L180" s="114">
        <v>1086</v>
      </c>
      <c r="M180" s="114" t="s">
        <v>575</v>
      </c>
      <c r="N180" s="114"/>
    </row>
    <row r="181" spans="1:14">
      <c r="A181" s="114" t="s">
        <v>2322</v>
      </c>
      <c r="B181" s="114" t="s">
        <v>392</v>
      </c>
      <c r="C181" s="114">
        <v>225</v>
      </c>
      <c r="D181" s="114">
        <v>233.95</v>
      </c>
      <c r="E181" s="114">
        <v>225</v>
      </c>
      <c r="F181" s="114">
        <v>230.65</v>
      </c>
      <c r="G181" s="114">
        <v>230.65</v>
      </c>
      <c r="H181" s="114">
        <v>227.2</v>
      </c>
      <c r="I181" s="114">
        <v>1229</v>
      </c>
      <c r="J181" s="114">
        <v>282011.25</v>
      </c>
      <c r="K181" s="116">
        <v>43326</v>
      </c>
      <c r="L181" s="114">
        <v>34</v>
      </c>
      <c r="M181" s="114" t="s">
        <v>2323</v>
      </c>
      <c r="N181" s="114"/>
    </row>
    <row r="182" spans="1:14">
      <c r="A182" s="114" t="s">
        <v>47</v>
      </c>
      <c r="B182" s="114" t="s">
        <v>392</v>
      </c>
      <c r="C182" s="114">
        <v>984</v>
      </c>
      <c r="D182" s="114">
        <v>1008.95</v>
      </c>
      <c r="E182" s="114">
        <v>982</v>
      </c>
      <c r="F182" s="114">
        <v>1004.55</v>
      </c>
      <c r="G182" s="114">
        <v>1005.05</v>
      </c>
      <c r="H182" s="114">
        <v>981.85</v>
      </c>
      <c r="I182" s="114">
        <v>2027310</v>
      </c>
      <c r="J182" s="114">
        <v>2030862789.8</v>
      </c>
      <c r="K182" s="116">
        <v>43326</v>
      </c>
      <c r="L182" s="114">
        <v>44086</v>
      </c>
      <c r="M182" s="114" t="s">
        <v>576</v>
      </c>
      <c r="N182" s="114"/>
    </row>
    <row r="183" spans="1:14">
      <c r="A183" s="114" t="s">
        <v>577</v>
      </c>
      <c r="B183" s="114" t="s">
        <v>392</v>
      </c>
      <c r="C183" s="114">
        <v>4180.05</v>
      </c>
      <c r="D183" s="114">
        <v>4234.6000000000004</v>
      </c>
      <c r="E183" s="114">
        <v>4147</v>
      </c>
      <c r="F183" s="114">
        <v>4201.6499999999996</v>
      </c>
      <c r="G183" s="114">
        <v>4180</v>
      </c>
      <c r="H183" s="114">
        <v>4187.7</v>
      </c>
      <c r="I183" s="114">
        <v>10090</v>
      </c>
      <c r="J183" s="114">
        <v>42401990.899999999</v>
      </c>
      <c r="K183" s="116">
        <v>43326</v>
      </c>
      <c r="L183" s="114">
        <v>3721</v>
      </c>
      <c r="M183" s="114" t="s">
        <v>578</v>
      </c>
      <c r="N183" s="114"/>
    </row>
    <row r="184" spans="1:14">
      <c r="A184" s="114" t="s">
        <v>579</v>
      </c>
      <c r="B184" s="114" t="s">
        <v>392</v>
      </c>
      <c r="C184" s="114">
        <v>1270</v>
      </c>
      <c r="D184" s="114">
        <v>1338.9</v>
      </c>
      <c r="E184" s="114">
        <v>1264.8499999999999</v>
      </c>
      <c r="F184" s="114">
        <v>1302.8</v>
      </c>
      <c r="G184" s="114">
        <v>1305</v>
      </c>
      <c r="H184" s="114">
        <v>1256.5</v>
      </c>
      <c r="I184" s="114">
        <v>35032</v>
      </c>
      <c r="J184" s="114">
        <v>45453401.950000003</v>
      </c>
      <c r="K184" s="116">
        <v>43326</v>
      </c>
      <c r="L184" s="114">
        <v>2994</v>
      </c>
      <c r="M184" s="114" t="s">
        <v>580</v>
      </c>
      <c r="N184" s="114"/>
    </row>
    <row r="185" spans="1:14">
      <c r="A185" s="114" t="s">
        <v>581</v>
      </c>
      <c r="B185" s="114" t="s">
        <v>392</v>
      </c>
      <c r="C185" s="114">
        <v>1555.05</v>
      </c>
      <c r="D185" s="114">
        <v>1570</v>
      </c>
      <c r="E185" s="114">
        <v>1530</v>
      </c>
      <c r="F185" s="114">
        <v>1536.75</v>
      </c>
      <c r="G185" s="114">
        <v>1536.7</v>
      </c>
      <c r="H185" s="114">
        <v>1550.1</v>
      </c>
      <c r="I185" s="114">
        <v>65008</v>
      </c>
      <c r="J185" s="114">
        <v>100712586.59999999</v>
      </c>
      <c r="K185" s="116">
        <v>43326</v>
      </c>
      <c r="L185" s="114">
        <v>2587</v>
      </c>
      <c r="M185" s="114" t="s">
        <v>582</v>
      </c>
      <c r="N185" s="114"/>
    </row>
    <row r="186" spans="1:14">
      <c r="A186" s="114" t="s">
        <v>3039</v>
      </c>
      <c r="B186" s="114" t="s">
        <v>392</v>
      </c>
      <c r="C186" s="114">
        <v>380</v>
      </c>
      <c r="D186" s="114">
        <v>385.25</v>
      </c>
      <c r="E186" s="114">
        <v>360.2</v>
      </c>
      <c r="F186" s="114">
        <v>370.85</v>
      </c>
      <c r="G186" s="114">
        <v>371.75</v>
      </c>
      <c r="H186" s="114">
        <v>379.75</v>
      </c>
      <c r="I186" s="114">
        <v>99974</v>
      </c>
      <c r="J186" s="114">
        <v>36867367.049999997</v>
      </c>
      <c r="K186" s="116">
        <v>43326</v>
      </c>
      <c r="L186" s="114">
        <v>3780</v>
      </c>
      <c r="M186" s="114" t="s">
        <v>3040</v>
      </c>
      <c r="N186" s="114"/>
    </row>
    <row r="187" spans="1:14">
      <c r="A187" s="114" t="s">
        <v>2403</v>
      </c>
      <c r="B187" s="114" t="s">
        <v>392</v>
      </c>
      <c r="C187" s="114">
        <v>38.549999999999997</v>
      </c>
      <c r="D187" s="114">
        <v>38.549999999999997</v>
      </c>
      <c r="E187" s="114">
        <v>37.15</v>
      </c>
      <c r="F187" s="114">
        <v>37.85</v>
      </c>
      <c r="G187" s="114">
        <v>37.15</v>
      </c>
      <c r="H187" s="114">
        <v>38.75</v>
      </c>
      <c r="I187" s="114">
        <v>1461</v>
      </c>
      <c r="J187" s="114">
        <v>54787.65</v>
      </c>
      <c r="K187" s="116">
        <v>43326</v>
      </c>
      <c r="L187" s="114">
        <v>37</v>
      </c>
      <c r="M187" s="114" t="s">
        <v>2404</v>
      </c>
      <c r="N187" s="114"/>
    </row>
    <row r="188" spans="1:14">
      <c r="A188" s="114" t="s">
        <v>3196</v>
      </c>
      <c r="B188" s="114" t="s">
        <v>392</v>
      </c>
      <c r="C188" s="114">
        <v>20.45</v>
      </c>
      <c r="D188" s="114">
        <v>22.65</v>
      </c>
      <c r="E188" s="114">
        <v>20.2</v>
      </c>
      <c r="F188" s="114">
        <v>20.8</v>
      </c>
      <c r="G188" s="114">
        <v>20.25</v>
      </c>
      <c r="H188" s="114">
        <v>20.6</v>
      </c>
      <c r="I188" s="114">
        <v>33696</v>
      </c>
      <c r="J188" s="114">
        <v>714159.2</v>
      </c>
      <c r="K188" s="116">
        <v>43326</v>
      </c>
      <c r="L188" s="114">
        <v>114</v>
      </c>
      <c r="M188" s="114" t="s">
        <v>3197</v>
      </c>
      <c r="N188" s="114"/>
    </row>
    <row r="189" spans="1:14">
      <c r="A189" s="114" t="s">
        <v>190</v>
      </c>
      <c r="B189" s="114" t="s">
        <v>392</v>
      </c>
      <c r="C189" s="114">
        <v>116.65</v>
      </c>
      <c r="D189" s="114">
        <v>118.2</v>
      </c>
      <c r="E189" s="114">
        <v>113.3</v>
      </c>
      <c r="F189" s="114">
        <v>117.6</v>
      </c>
      <c r="G189" s="114">
        <v>117.55</v>
      </c>
      <c r="H189" s="114">
        <v>117.35</v>
      </c>
      <c r="I189" s="114">
        <v>9557822</v>
      </c>
      <c r="J189" s="114">
        <v>1108340140.9000001</v>
      </c>
      <c r="K189" s="116">
        <v>43326</v>
      </c>
      <c r="L189" s="114">
        <v>70028</v>
      </c>
      <c r="M189" s="114" t="s">
        <v>2349</v>
      </c>
      <c r="N189" s="114"/>
    </row>
    <row r="190" spans="1:14">
      <c r="A190" s="114" t="s">
        <v>241</v>
      </c>
      <c r="B190" s="114" t="s">
        <v>392</v>
      </c>
      <c r="C190" s="114">
        <v>785.5</v>
      </c>
      <c r="D190" s="114">
        <v>800</v>
      </c>
      <c r="E190" s="114">
        <v>777.05</v>
      </c>
      <c r="F190" s="114">
        <v>793.95</v>
      </c>
      <c r="G190" s="114">
        <v>799</v>
      </c>
      <c r="H190" s="114">
        <v>787.85</v>
      </c>
      <c r="I190" s="114">
        <v>1008203</v>
      </c>
      <c r="J190" s="114">
        <v>795452305.14999998</v>
      </c>
      <c r="K190" s="116">
        <v>43326</v>
      </c>
      <c r="L190" s="114">
        <v>22444</v>
      </c>
      <c r="M190" s="114" t="s">
        <v>583</v>
      </c>
      <c r="N190" s="114"/>
    </row>
    <row r="191" spans="1:14">
      <c r="A191" s="114" t="s">
        <v>584</v>
      </c>
      <c r="B191" s="114" t="s">
        <v>392</v>
      </c>
      <c r="C191" s="114">
        <v>136.9</v>
      </c>
      <c r="D191" s="114">
        <v>139.75</v>
      </c>
      <c r="E191" s="114">
        <v>135</v>
      </c>
      <c r="F191" s="114">
        <v>136.6</v>
      </c>
      <c r="G191" s="114">
        <v>136.80000000000001</v>
      </c>
      <c r="H191" s="114">
        <v>136.55000000000001</v>
      </c>
      <c r="I191" s="114">
        <v>185876</v>
      </c>
      <c r="J191" s="114">
        <v>25454118.300000001</v>
      </c>
      <c r="K191" s="116">
        <v>43326</v>
      </c>
      <c r="L191" s="114">
        <v>2434</v>
      </c>
      <c r="M191" s="114" t="s">
        <v>585</v>
      </c>
      <c r="N191" s="114"/>
    </row>
    <row r="192" spans="1:14">
      <c r="A192" s="114" t="s">
        <v>586</v>
      </c>
      <c r="B192" s="114" t="s">
        <v>392</v>
      </c>
      <c r="C192" s="114">
        <v>321.64999999999998</v>
      </c>
      <c r="D192" s="114">
        <v>326.5</v>
      </c>
      <c r="E192" s="114">
        <v>321.5</v>
      </c>
      <c r="F192" s="114">
        <v>324</v>
      </c>
      <c r="G192" s="114">
        <v>323.25</v>
      </c>
      <c r="H192" s="114">
        <v>320.64999999999998</v>
      </c>
      <c r="I192" s="114">
        <v>786169</v>
      </c>
      <c r="J192" s="114">
        <v>254513459.84999999</v>
      </c>
      <c r="K192" s="116">
        <v>43326</v>
      </c>
      <c r="L192" s="114">
        <v>10362</v>
      </c>
      <c r="M192" s="114" t="s">
        <v>587</v>
      </c>
      <c r="N192" s="114"/>
    </row>
    <row r="193" spans="1:14">
      <c r="A193" s="114" t="s">
        <v>588</v>
      </c>
      <c r="B193" s="114" t="s">
        <v>392</v>
      </c>
      <c r="C193" s="114">
        <v>280</v>
      </c>
      <c r="D193" s="114">
        <v>301</v>
      </c>
      <c r="E193" s="114">
        <v>278.39999999999998</v>
      </c>
      <c r="F193" s="114">
        <v>297.60000000000002</v>
      </c>
      <c r="G193" s="114">
        <v>297.60000000000002</v>
      </c>
      <c r="H193" s="114">
        <v>281.10000000000002</v>
      </c>
      <c r="I193" s="114">
        <v>876813</v>
      </c>
      <c r="J193" s="114">
        <v>254117308.5</v>
      </c>
      <c r="K193" s="116">
        <v>43326</v>
      </c>
      <c r="L193" s="114">
        <v>14050</v>
      </c>
      <c r="M193" s="114" t="s">
        <v>589</v>
      </c>
      <c r="N193" s="114"/>
    </row>
    <row r="194" spans="1:14">
      <c r="A194" s="114" t="s">
        <v>590</v>
      </c>
      <c r="B194" s="114" t="s">
        <v>392</v>
      </c>
      <c r="C194" s="114">
        <v>340</v>
      </c>
      <c r="D194" s="114">
        <v>343.9</v>
      </c>
      <c r="E194" s="114">
        <v>335.25</v>
      </c>
      <c r="F194" s="114">
        <v>340.2</v>
      </c>
      <c r="G194" s="114">
        <v>338</v>
      </c>
      <c r="H194" s="114">
        <v>337.95</v>
      </c>
      <c r="I194" s="114">
        <v>512877</v>
      </c>
      <c r="J194" s="114">
        <v>174145827.40000001</v>
      </c>
      <c r="K194" s="116">
        <v>43326</v>
      </c>
      <c r="L194" s="114">
        <v>10303</v>
      </c>
      <c r="M194" s="114" t="s">
        <v>591</v>
      </c>
      <c r="N194" s="114"/>
    </row>
    <row r="195" spans="1:14">
      <c r="A195" s="114" t="s">
        <v>3198</v>
      </c>
      <c r="B195" s="114" t="s">
        <v>3171</v>
      </c>
      <c r="C195" s="114">
        <v>2.8</v>
      </c>
      <c r="D195" s="114">
        <v>3</v>
      </c>
      <c r="E195" s="114">
        <v>2.8</v>
      </c>
      <c r="F195" s="114">
        <v>2.9</v>
      </c>
      <c r="G195" s="114">
        <v>2.9</v>
      </c>
      <c r="H195" s="114">
        <v>2.9</v>
      </c>
      <c r="I195" s="114">
        <v>7688</v>
      </c>
      <c r="J195" s="114">
        <v>22437.4</v>
      </c>
      <c r="K195" s="116">
        <v>43326</v>
      </c>
      <c r="L195" s="114">
        <v>21</v>
      </c>
      <c r="M195" s="114" t="s">
        <v>3199</v>
      </c>
      <c r="N195" s="114"/>
    </row>
    <row r="196" spans="1:14">
      <c r="A196" s="114" t="s">
        <v>592</v>
      </c>
      <c r="B196" s="114" t="s">
        <v>392</v>
      </c>
      <c r="C196" s="114">
        <v>89</v>
      </c>
      <c r="D196" s="114">
        <v>92.7</v>
      </c>
      <c r="E196" s="114">
        <v>88.5</v>
      </c>
      <c r="F196" s="114">
        <v>89.2</v>
      </c>
      <c r="G196" s="114">
        <v>89.1</v>
      </c>
      <c r="H196" s="114">
        <v>88.65</v>
      </c>
      <c r="I196" s="114">
        <v>211440</v>
      </c>
      <c r="J196" s="114">
        <v>19108825.899999999</v>
      </c>
      <c r="K196" s="116">
        <v>43326</v>
      </c>
      <c r="L196" s="114">
        <v>2993</v>
      </c>
      <c r="M196" s="114" t="s">
        <v>593</v>
      </c>
      <c r="N196" s="114"/>
    </row>
    <row r="197" spans="1:14">
      <c r="A197" s="114" t="s">
        <v>594</v>
      </c>
      <c r="B197" s="114" t="s">
        <v>392</v>
      </c>
      <c r="C197" s="114">
        <v>301.5</v>
      </c>
      <c r="D197" s="114">
        <v>309</v>
      </c>
      <c r="E197" s="114">
        <v>298</v>
      </c>
      <c r="F197" s="114">
        <v>298.89999999999998</v>
      </c>
      <c r="G197" s="114">
        <v>298</v>
      </c>
      <c r="H197" s="114">
        <v>301.55</v>
      </c>
      <c r="I197" s="114">
        <v>14290</v>
      </c>
      <c r="J197" s="114">
        <v>4311911.55</v>
      </c>
      <c r="K197" s="116">
        <v>43326</v>
      </c>
      <c r="L197" s="114">
        <v>408</v>
      </c>
      <c r="M197" s="114" t="s">
        <v>2215</v>
      </c>
      <c r="N197" s="114"/>
    </row>
    <row r="198" spans="1:14">
      <c r="A198" s="114" t="s">
        <v>2439</v>
      </c>
      <c r="B198" s="114" t="s">
        <v>3171</v>
      </c>
      <c r="C198" s="114">
        <v>38.75</v>
      </c>
      <c r="D198" s="114">
        <v>39.25</v>
      </c>
      <c r="E198" s="114">
        <v>37</v>
      </c>
      <c r="F198" s="114">
        <v>37.35</v>
      </c>
      <c r="G198" s="114">
        <v>37.25</v>
      </c>
      <c r="H198" s="114">
        <v>37.799999999999997</v>
      </c>
      <c r="I198" s="114">
        <v>14178</v>
      </c>
      <c r="J198" s="114">
        <v>539138.75</v>
      </c>
      <c r="K198" s="116">
        <v>43326</v>
      </c>
      <c r="L198" s="114">
        <v>112</v>
      </c>
      <c r="M198" s="114" t="s">
        <v>2440</v>
      </c>
      <c r="N198" s="114"/>
    </row>
    <row r="199" spans="1:14">
      <c r="A199" s="114" t="s">
        <v>3200</v>
      </c>
      <c r="B199" s="114" t="s">
        <v>392</v>
      </c>
      <c r="C199" s="114">
        <v>24.9</v>
      </c>
      <c r="D199" s="114">
        <v>24.9</v>
      </c>
      <c r="E199" s="114">
        <v>22.65</v>
      </c>
      <c r="F199" s="114">
        <v>23.6</v>
      </c>
      <c r="G199" s="114">
        <v>24.5</v>
      </c>
      <c r="H199" s="114">
        <v>24.1</v>
      </c>
      <c r="I199" s="114">
        <v>3985</v>
      </c>
      <c r="J199" s="114">
        <v>93829.8</v>
      </c>
      <c r="K199" s="116">
        <v>43326</v>
      </c>
      <c r="L199" s="114">
        <v>30</v>
      </c>
      <c r="M199" s="114" t="s">
        <v>3201</v>
      </c>
      <c r="N199" s="114"/>
    </row>
    <row r="200" spans="1:14">
      <c r="A200" s="114" t="s">
        <v>2797</v>
      </c>
      <c r="B200" s="114" t="s">
        <v>392</v>
      </c>
      <c r="C200" s="114">
        <v>2.5499999999999998</v>
      </c>
      <c r="D200" s="114">
        <v>2.5499999999999998</v>
      </c>
      <c r="E200" s="114">
        <v>2.4</v>
      </c>
      <c r="F200" s="114">
        <v>2.5499999999999998</v>
      </c>
      <c r="G200" s="114">
        <v>2.5499999999999998</v>
      </c>
      <c r="H200" s="114">
        <v>2.4</v>
      </c>
      <c r="I200" s="114">
        <v>114198</v>
      </c>
      <c r="J200" s="114">
        <v>287789</v>
      </c>
      <c r="K200" s="116">
        <v>43326</v>
      </c>
      <c r="L200" s="114">
        <v>127</v>
      </c>
      <c r="M200" s="114" t="s">
        <v>2798</v>
      </c>
      <c r="N200" s="114"/>
    </row>
    <row r="201" spans="1:14">
      <c r="A201" s="114" t="s">
        <v>2118</v>
      </c>
      <c r="B201" s="114" t="s">
        <v>392</v>
      </c>
      <c r="C201" s="114">
        <v>1211</v>
      </c>
      <c r="D201" s="114">
        <v>1223.2</v>
      </c>
      <c r="E201" s="114">
        <v>1202.4000000000001</v>
      </c>
      <c r="F201" s="114">
        <v>1218.1500000000001</v>
      </c>
      <c r="G201" s="114">
        <v>1217</v>
      </c>
      <c r="H201" s="114">
        <v>1209.4000000000001</v>
      </c>
      <c r="I201" s="114">
        <v>325279</v>
      </c>
      <c r="J201" s="114">
        <v>395354472.69999999</v>
      </c>
      <c r="K201" s="116">
        <v>43326</v>
      </c>
      <c r="L201" s="114">
        <v>8686</v>
      </c>
      <c r="M201" s="114" t="s">
        <v>1783</v>
      </c>
      <c r="N201" s="114"/>
    </row>
    <row r="202" spans="1:14">
      <c r="A202" s="114" t="s">
        <v>48</v>
      </c>
      <c r="B202" s="114" t="s">
        <v>392</v>
      </c>
      <c r="C202" s="114">
        <v>605.20000000000005</v>
      </c>
      <c r="D202" s="114">
        <v>621.9</v>
      </c>
      <c r="E202" s="114">
        <v>605.20000000000005</v>
      </c>
      <c r="F202" s="114">
        <v>618.95000000000005</v>
      </c>
      <c r="G202" s="114">
        <v>619.20000000000005</v>
      </c>
      <c r="H202" s="114">
        <v>608.95000000000005</v>
      </c>
      <c r="I202" s="114">
        <v>1001131</v>
      </c>
      <c r="J202" s="114">
        <v>616841014.45000005</v>
      </c>
      <c r="K202" s="116">
        <v>43326</v>
      </c>
      <c r="L202" s="114">
        <v>23790</v>
      </c>
      <c r="M202" s="114" t="s">
        <v>595</v>
      </c>
      <c r="N202" s="114"/>
    </row>
    <row r="203" spans="1:14">
      <c r="A203" s="114" t="s">
        <v>596</v>
      </c>
      <c r="B203" s="114" t="s">
        <v>392</v>
      </c>
      <c r="C203" s="114">
        <v>173</v>
      </c>
      <c r="D203" s="114">
        <v>174.5</v>
      </c>
      <c r="E203" s="114">
        <v>170</v>
      </c>
      <c r="F203" s="114">
        <v>172.6</v>
      </c>
      <c r="G203" s="114">
        <v>172.5</v>
      </c>
      <c r="H203" s="114">
        <v>172.85</v>
      </c>
      <c r="I203" s="114">
        <v>15549</v>
      </c>
      <c r="J203" s="114">
        <v>2684448.6</v>
      </c>
      <c r="K203" s="116">
        <v>43326</v>
      </c>
      <c r="L203" s="114">
        <v>421</v>
      </c>
      <c r="M203" s="114" t="s">
        <v>597</v>
      </c>
      <c r="N203" s="114"/>
    </row>
    <row r="204" spans="1:14">
      <c r="A204" s="114" t="s">
        <v>598</v>
      </c>
      <c r="B204" s="114" t="s">
        <v>392</v>
      </c>
      <c r="C204" s="114">
        <v>7580.05</v>
      </c>
      <c r="D204" s="114">
        <v>7796</v>
      </c>
      <c r="E204" s="114">
        <v>7168.25</v>
      </c>
      <c r="F204" s="114">
        <v>7170.4</v>
      </c>
      <c r="G204" s="114">
        <v>7196</v>
      </c>
      <c r="H204" s="114">
        <v>7545.5</v>
      </c>
      <c r="I204" s="114">
        <v>3748</v>
      </c>
      <c r="J204" s="114">
        <v>27721997.25</v>
      </c>
      <c r="K204" s="116">
        <v>43326</v>
      </c>
      <c r="L204" s="114">
        <v>1351</v>
      </c>
      <c r="M204" s="114" t="s">
        <v>599</v>
      </c>
      <c r="N204" s="114"/>
    </row>
    <row r="205" spans="1:14">
      <c r="A205" s="114" t="s">
        <v>2332</v>
      </c>
      <c r="B205" s="114" t="s">
        <v>392</v>
      </c>
      <c r="C205" s="114">
        <v>94</v>
      </c>
      <c r="D205" s="114">
        <v>94.1</v>
      </c>
      <c r="E205" s="114">
        <v>91.1</v>
      </c>
      <c r="F205" s="114">
        <v>91.5</v>
      </c>
      <c r="G205" s="114">
        <v>91.1</v>
      </c>
      <c r="H205" s="114">
        <v>93.5</v>
      </c>
      <c r="I205" s="114">
        <v>21867</v>
      </c>
      <c r="J205" s="114">
        <v>2022075.9</v>
      </c>
      <c r="K205" s="116">
        <v>43326</v>
      </c>
      <c r="L205" s="114">
        <v>609</v>
      </c>
      <c r="M205" s="114" t="s">
        <v>2333</v>
      </c>
      <c r="N205" s="114"/>
    </row>
    <row r="206" spans="1:14">
      <c r="A206" s="114" t="s">
        <v>49</v>
      </c>
      <c r="B206" s="114" t="s">
        <v>392</v>
      </c>
      <c r="C206" s="114">
        <v>370.15</v>
      </c>
      <c r="D206" s="114">
        <v>372.7</v>
      </c>
      <c r="E206" s="114">
        <v>364</v>
      </c>
      <c r="F206" s="114">
        <v>367</v>
      </c>
      <c r="G206" s="114">
        <v>366.5</v>
      </c>
      <c r="H206" s="114">
        <v>370.15</v>
      </c>
      <c r="I206" s="114">
        <v>2897961</v>
      </c>
      <c r="J206" s="114">
        <v>1064002693.35</v>
      </c>
      <c r="K206" s="116">
        <v>43326</v>
      </c>
      <c r="L206" s="114">
        <v>42107</v>
      </c>
      <c r="M206" s="114" t="s">
        <v>600</v>
      </c>
      <c r="N206" s="114"/>
    </row>
    <row r="207" spans="1:14">
      <c r="A207" s="114" t="s">
        <v>50</v>
      </c>
      <c r="B207" s="114" t="s">
        <v>392</v>
      </c>
      <c r="C207" s="114">
        <v>72.900000000000006</v>
      </c>
      <c r="D207" s="114">
        <v>73.150000000000006</v>
      </c>
      <c r="E207" s="114">
        <v>71.95</v>
      </c>
      <c r="F207" s="114">
        <v>72.25</v>
      </c>
      <c r="G207" s="114">
        <v>72.2</v>
      </c>
      <c r="H207" s="114">
        <v>72.599999999999994</v>
      </c>
      <c r="I207" s="114">
        <v>2812094</v>
      </c>
      <c r="J207" s="114">
        <v>203809539.34999999</v>
      </c>
      <c r="K207" s="116">
        <v>43326</v>
      </c>
      <c r="L207" s="114">
        <v>11491</v>
      </c>
      <c r="M207" s="114" t="s">
        <v>601</v>
      </c>
      <c r="N207" s="114"/>
    </row>
    <row r="208" spans="1:14">
      <c r="A208" s="114" t="s">
        <v>192</v>
      </c>
      <c r="B208" s="114" t="s">
        <v>392</v>
      </c>
      <c r="C208" s="114">
        <v>29.2</v>
      </c>
      <c r="D208" s="114">
        <v>30.8</v>
      </c>
      <c r="E208" s="114">
        <v>28.95</v>
      </c>
      <c r="F208" s="114">
        <v>30.15</v>
      </c>
      <c r="G208" s="114">
        <v>30.1</v>
      </c>
      <c r="H208" s="114">
        <v>29.85</v>
      </c>
      <c r="I208" s="114">
        <v>1912201</v>
      </c>
      <c r="J208" s="114">
        <v>57231454.600000001</v>
      </c>
      <c r="K208" s="116">
        <v>43326</v>
      </c>
      <c r="L208" s="114">
        <v>5743</v>
      </c>
      <c r="M208" s="114" t="s">
        <v>602</v>
      </c>
      <c r="N208" s="114"/>
    </row>
    <row r="209" spans="1:14">
      <c r="A209" s="114" t="s">
        <v>2192</v>
      </c>
      <c r="B209" s="114" t="s">
        <v>392</v>
      </c>
      <c r="C209" s="114">
        <v>89.05</v>
      </c>
      <c r="D209" s="114">
        <v>91.7</v>
      </c>
      <c r="E209" s="114">
        <v>84</v>
      </c>
      <c r="F209" s="114">
        <v>87.1</v>
      </c>
      <c r="G209" s="114">
        <v>88.3</v>
      </c>
      <c r="H209" s="114">
        <v>87.85</v>
      </c>
      <c r="I209" s="114">
        <v>26875</v>
      </c>
      <c r="J209" s="114">
        <v>2354297.25</v>
      </c>
      <c r="K209" s="116">
        <v>43326</v>
      </c>
      <c r="L209" s="114">
        <v>231</v>
      </c>
      <c r="M209" s="114" t="s">
        <v>2193</v>
      </c>
      <c r="N209" s="114"/>
    </row>
    <row r="210" spans="1:14">
      <c r="A210" s="114" t="s">
        <v>603</v>
      </c>
      <c r="B210" s="114" t="s">
        <v>392</v>
      </c>
      <c r="C210" s="114">
        <v>405.55</v>
      </c>
      <c r="D210" s="114">
        <v>410.95</v>
      </c>
      <c r="E210" s="114">
        <v>402.1</v>
      </c>
      <c r="F210" s="114">
        <v>410</v>
      </c>
      <c r="G210" s="114">
        <v>405</v>
      </c>
      <c r="H210" s="114">
        <v>405.1</v>
      </c>
      <c r="I210" s="114">
        <v>15495</v>
      </c>
      <c r="J210" s="114">
        <v>6305610.9000000004</v>
      </c>
      <c r="K210" s="116">
        <v>43326</v>
      </c>
      <c r="L210" s="114">
        <v>250</v>
      </c>
      <c r="M210" s="114" t="s">
        <v>604</v>
      </c>
      <c r="N210" s="114"/>
    </row>
    <row r="211" spans="1:14">
      <c r="A211" s="114" t="s">
        <v>3202</v>
      </c>
      <c r="B211" s="114" t="s">
        <v>3171</v>
      </c>
      <c r="C211" s="114">
        <v>0.55000000000000004</v>
      </c>
      <c r="D211" s="114">
        <v>0.55000000000000004</v>
      </c>
      <c r="E211" s="114">
        <v>0.45</v>
      </c>
      <c r="F211" s="114">
        <v>0.5</v>
      </c>
      <c r="G211" s="114">
        <v>0.5</v>
      </c>
      <c r="H211" s="114">
        <v>0.5</v>
      </c>
      <c r="I211" s="114">
        <v>52685</v>
      </c>
      <c r="J211" s="114">
        <v>25481.55</v>
      </c>
      <c r="K211" s="116">
        <v>43326</v>
      </c>
      <c r="L211" s="114">
        <v>37</v>
      </c>
      <c r="M211" s="114" t="s">
        <v>3203</v>
      </c>
      <c r="N211" s="114"/>
    </row>
    <row r="212" spans="1:14">
      <c r="A212" s="114" t="s">
        <v>3428</v>
      </c>
      <c r="B212" s="114" t="s">
        <v>3171</v>
      </c>
      <c r="C212" s="114">
        <v>0.65</v>
      </c>
      <c r="D212" s="114">
        <v>0.7</v>
      </c>
      <c r="E212" s="114">
        <v>0.65</v>
      </c>
      <c r="F212" s="114">
        <v>0.7</v>
      </c>
      <c r="G212" s="114">
        <v>0.7</v>
      </c>
      <c r="H212" s="114">
        <v>0.7</v>
      </c>
      <c r="I212" s="114">
        <v>1112</v>
      </c>
      <c r="J212" s="114">
        <v>727.8</v>
      </c>
      <c r="K212" s="116">
        <v>43326</v>
      </c>
      <c r="L212" s="114">
        <v>4</v>
      </c>
      <c r="M212" s="114" t="s">
        <v>3429</v>
      </c>
      <c r="N212" s="114"/>
    </row>
    <row r="213" spans="1:14">
      <c r="A213" s="114" t="s">
        <v>2799</v>
      </c>
      <c r="B213" s="114" t="s">
        <v>392</v>
      </c>
      <c r="C213" s="114">
        <v>85</v>
      </c>
      <c r="D213" s="114">
        <v>86</v>
      </c>
      <c r="E213" s="114">
        <v>83.8</v>
      </c>
      <c r="F213" s="114">
        <v>85.5</v>
      </c>
      <c r="G213" s="114">
        <v>85.5</v>
      </c>
      <c r="H213" s="114">
        <v>83.95</v>
      </c>
      <c r="I213" s="114">
        <v>29210</v>
      </c>
      <c r="J213" s="114">
        <v>2479501.25</v>
      </c>
      <c r="K213" s="116">
        <v>43326</v>
      </c>
      <c r="L213" s="114">
        <v>598</v>
      </c>
      <c r="M213" s="114" t="s">
        <v>2800</v>
      </c>
      <c r="N213" s="114"/>
    </row>
    <row r="214" spans="1:14">
      <c r="A214" s="114" t="s">
        <v>605</v>
      </c>
      <c r="B214" s="114" t="s">
        <v>392</v>
      </c>
      <c r="C214" s="114">
        <v>20.3</v>
      </c>
      <c r="D214" s="114">
        <v>20.55</v>
      </c>
      <c r="E214" s="114">
        <v>19.55</v>
      </c>
      <c r="F214" s="114">
        <v>19.75</v>
      </c>
      <c r="G214" s="114">
        <v>19.899999999999999</v>
      </c>
      <c r="H214" s="114">
        <v>20.25</v>
      </c>
      <c r="I214" s="114">
        <v>31878</v>
      </c>
      <c r="J214" s="114">
        <v>638684.25</v>
      </c>
      <c r="K214" s="116">
        <v>43326</v>
      </c>
      <c r="L214" s="114">
        <v>169</v>
      </c>
      <c r="M214" s="114" t="s">
        <v>606</v>
      </c>
      <c r="N214" s="114"/>
    </row>
    <row r="215" spans="1:14">
      <c r="A215" s="114" t="s">
        <v>51</v>
      </c>
      <c r="B215" s="114" t="s">
        <v>392</v>
      </c>
      <c r="C215" s="114">
        <v>574.79999999999995</v>
      </c>
      <c r="D215" s="114">
        <v>590.95000000000005</v>
      </c>
      <c r="E215" s="114">
        <v>570.1</v>
      </c>
      <c r="F215" s="114">
        <v>589.4</v>
      </c>
      <c r="G215" s="114">
        <v>589.75</v>
      </c>
      <c r="H215" s="114">
        <v>571.70000000000005</v>
      </c>
      <c r="I215" s="114">
        <v>1989724</v>
      </c>
      <c r="J215" s="114">
        <v>1158779157.25</v>
      </c>
      <c r="K215" s="116">
        <v>43326</v>
      </c>
      <c r="L215" s="114">
        <v>41127</v>
      </c>
      <c r="M215" s="114" t="s">
        <v>607</v>
      </c>
      <c r="N215" s="114"/>
    </row>
    <row r="216" spans="1:14">
      <c r="A216" s="114" t="s">
        <v>3445</v>
      </c>
      <c r="B216" s="114" t="s">
        <v>3171</v>
      </c>
      <c r="C216" s="114">
        <v>10.199999999999999</v>
      </c>
      <c r="D216" s="114">
        <v>10.7</v>
      </c>
      <c r="E216" s="114">
        <v>9.6999999999999993</v>
      </c>
      <c r="F216" s="114">
        <v>10.6</v>
      </c>
      <c r="G216" s="114">
        <v>10.6</v>
      </c>
      <c r="H216" s="114">
        <v>10.199999999999999</v>
      </c>
      <c r="I216" s="114">
        <v>4082</v>
      </c>
      <c r="J216" s="114">
        <v>41691.9</v>
      </c>
      <c r="K216" s="116">
        <v>43326</v>
      </c>
      <c r="L216" s="114">
        <v>13</v>
      </c>
      <c r="M216" s="114" t="s">
        <v>3446</v>
      </c>
      <c r="N216" s="114"/>
    </row>
    <row r="217" spans="1:14">
      <c r="A217" s="114" t="s">
        <v>3204</v>
      </c>
      <c r="B217" s="114" t="s">
        <v>392</v>
      </c>
      <c r="C217" s="114">
        <v>129</v>
      </c>
      <c r="D217" s="114">
        <v>133.55000000000001</v>
      </c>
      <c r="E217" s="114">
        <v>127</v>
      </c>
      <c r="F217" s="114">
        <v>128.30000000000001</v>
      </c>
      <c r="G217" s="114">
        <v>127.55</v>
      </c>
      <c r="H217" s="114">
        <v>127.85</v>
      </c>
      <c r="I217" s="114">
        <v>185445</v>
      </c>
      <c r="J217" s="114">
        <v>24166286.350000001</v>
      </c>
      <c r="K217" s="116">
        <v>43326</v>
      </c>
      <c r="L217" s="114">
        <v>2622</v>
      </c>
      <c r="M217" s="114" t="s">
        <v>3205</v>
      </c>
      <c r="N217" s="114"/>
    </row>
    <row r="218" spans="1:14">
      <c r="A218" s="114" t="s">
        <v>608</v>
      </c>
      <c r="B218" s="114" t="s">
        <v>392</v>
      </c>
      <c r="C218" s="114">
        <v>759.2</v>
      </c>
      <c r="D218" s="114">
        <v>767.05</v>
      </c>
      <c r="E218" s="114">
        <v>737.6</v>
      </c>
      <c r="F218" s="114">
        <v>752.1</v>
      </c>
      <c r="G218" s="114">
        <v>744.75</v>
      </c>
      <c r="H218" s="114">
        <v>759.85</v>
      </c>
      <c r="I218" s="114">
        <v>63717</v>
      </c>
      <c r="J218" s="114">
        <v>48140465.399999999</v>
      </c>
      <c r="K218" s="116">
        <v>43326</v>
      </c>
      <c r="L218" s="114">
        <v>3433</v>
      </c>
      <c r="M218" s="114" t="s">
        <v>609</v>
      </c>
      <c r="N218" s="114"/>
    </row>
    <row r="219" spans="1:14">
      <c r="A219" s="114" t="s">
        <v>3206</v>
      </c>
      <c r="B219" s="114" t="s">
        <v>392</v>
      </c>
      <c r="C219" s="114">
        <v>63.05</v>
      </c>
      <c r="D219" s="114">
        <v>69.650000000000006</v>
      </c>
      <c r="E219" s="114">
        <v>63.05</v>
      </c>
      <c r="F219" s="114">
        <v>63.6</v>
      </c>
      <c r="G219" s="114">
        <v>63.45</v>
      </c>
      <c r="H219" s="114">
        <v>66.349999999999994</v>
      </c>
      <c r="I219" s="114">
        <v>286855</v>
      </c>
      <c r="J219" s="114">
        <v>18799800</v>
      </c>
      <c r="K219" s="116">
        <v>43326</v>
      </c>
      <c r="L219" s="114">
        <v>2465</v>
      </c>
      <c r="M219" s="114" t="s">
        <v>3207</v>
      </c>
      <c r="N219" s="114"/>
    </row>
    <row r="220" spans="1:14">
      <c r="A220" s="114" t="s">
        <v>2717</v>
      </c>
      <c r="B220" s="114" t="s">
        <v>392</v>
      </c>
      <c r="C220" s="114">
        <v>17.5</v>
      </c>
      <c r="D220" s="114">
        <v>18.5</v>
      </c>
      <c r="E220" s="114">
        <v>15.2</v>
      </c>
      <c r="F220" s="114">
        <v>16.149999999999999</v>
      </c>
      <c r="G220" s="114">
        <v>16.2</v>
      </c>
      <c r="H220" s="114">
        <v>18.350000000000001</v>
      </c>
      <c r="I220" s="114">
        <v>59060</v>
      </c>
      <c r="J220" s="114">
        <v>965331.95</v>
      </c>
      <c r="K220" s="116">
        <v>43326</v>
      </c>
      <c r="L220" s="114">
        <v>167</v>
      </c>
      <c r="M220" s="114" t="s">
        <v>2534</v>
      </c>
      <c r="N220" s="114"/>
    </row>
    <row r="221" spans="1:14">
      <c r="A221" s="114" t="s">
        <v>3487</v>
      </c>
      <c r="B221" s="114" t="s">
        <v>392</v>
      </c>
      <c r="C221" s="114">
        <v>5.05</v>
      </c>
      <c r="D221" s="114">
        <v>5.05</v>
      </c>
      <c r="E221" s="114">
        <v>4.7</v>
      </c>
      <c r="F221" s="114">
        <v>4.8</v>
      </c>
      <c r="G221" s="114">
        <v>4.8</v>
      </c>
      <c r="H221" s="114">
        <v>4.9000000000000004</v>
      </c>
      <c r="I221" s="114">
        <v>9866</v>
      </c>
      <c r="J221" s="114">
        <v>47484.75</v>
      </c>
      <c r="K221" s="116">
        <v>43326</v>
      </c>
      <c r="L221" s="114">
        <v>35</v>
      </c>
      <c r="M221" s="114" t="s">
        <v>3488</v>
      </c>
      <c r="N221" s="114"/>
    </row>
    <row r="222" spans="1:14">
      <c r="A222" s="114" t="s">
        <v>610</v>
      </c>
      <c r="B222" s="114" t="s">
        <v>392</v>
      </c>
      <c r="C222" s="114">
        <v>176.1</v>
      </c>
      <c r="D222" s="114">
        <v>181.45</v>
      </c>
      <c r="E222" s="114">
        <v>176.1</v>
      </c>
      <c r="F222" s="114">
        <v>179.5</v>
      </c>
      <c r="G222" s="114">
        <v>178.55</v>
      </c>
      <c r="H222" s="114">
        <v>178.1</v>
      </c>
      <c r="I222" s="114">
        <v>100124</v>
      </c>
      <c r="J222" s="114">
        <v>17912389.050000001</v>
      </c>
      <c r="K222" s="116">
        <v>43326</v>
      </c>
      <c r="L222" s="114">
        <v>1399</v>
      </c>
      <c r="M222" s="114" t="s">
        <v>611</v>
      </c>
      <c r="N222" s="114"/>
    </row>
    <row r="223" spans="1:14">
      <c r="A223" s="114" t="s">
        <v>612</v>
      </c>
      <c r="B223" s="114" t="s">
        <v>392</v>
      </c>
      <c r="C223" s="114">
        <v>31.35</v>
      </c>
      <c r="D223" s="114">
        <v>33.25</v>
      </c>
      <c r="E223" s="114">
        <v>31</v>
      </c>
      <c r="F223" s="114">
        <v>33.049999999999997</v>
      </c>
      <c r="G223" s="114">
        <v>32.9</v>
      </c>
      <c r="H223" s="114">
        <v>31.15</v>
      </c>
      <c r="I223" s="114">
        <v>159671</v>
      </c>
      <c r="J223" s="114">
        <v>5196642.3499999996</v>
      </c>
      <c r="K223" s="116">
        <v>43326</v>
      </c>
      <c r="L223" s="114">
        <v>668</v>
      </c>
      <c r="M223" s="114" t="s">
        <v>613</v>
      </c>
      <c r="N223" s="114"/>
    </row>
    <row r="224" spans="1:14">
      <c r="A224" s="114" t="s">
        <v>2228</v>
      </c>
      <c r="B224" s="114" t="s">
        <v>392</v>
      </c>
      <c r="C224" s="114">
        <v>174.9</v>
      </c>
      <c r="D224" s="114">
        <v>175.05</v>
      </c>
      <c r="E224" s="114">
        <v>167.8</v>
      </c>
      <c r="F224" s="114">
        <v>170.7</v>
      </c>
      <c r="G224" s="114">
        <v>170.25</v>
      </c>
      <c r="H224" s="114">
        <v>172.05</v>
      </c>
      <c r="I224" s="114">
        <v>45835</v>
      </c>
      <c r="J224" s="114">
        <v>7814878.0999999996</v>
      </c>
      <c r="K224" s="116">
        <v>43326</v>
      </c>
      <c r="L224" s="114">
        <v>934</v>
      </c>
      <c r="M224" s="114" t="s">
        <v>2380</v>
      </c>
      <c r="N224" s="114"/>
    </row>
    <row r="225" spans="1:14">
      <c r="A225" s="114" t="s">
        <v>614</v>
      </c>
      <c r="B225" s="114" t="s">
        <v>392</v>
      </c>
      <c r="C225" s="114">
        <v>7.3</v>
      </c>
      <c r="D225" s="114">
        <v>7.55</v>
      </c>
      <c r="E225" s="114">
        <v>6.95</v>
      </c>
      <c r="F225" s="114">
        <v>7</v>
      </c>
      <c r="G225" s="114">
        <v>6.95</v>
      </c>
      <c r="H225" s="114">
        <v>7.3</v>
      </c>
      <c r="I225" s="114">
        <v>37831</v>
      </c>
      <c r="J225" s="114">
        <v>269446.59999999998</v>
      </c>
      <c r="K225" s="116">
        <v>43326</v>
      </c>
      <c r="L225" s="114">
        <v>156</v>
      </c>
      <c r="M225" s="114" t="s">
        <v>615</v>
      </c>
      <c r="N225" s="114"/>
    </row>
    <row r="226" spans="1:14">
      <c r="A226" s="114" t="s">
        <v>3617</v>
      </c>
      <c r="B226" s="114" t="s">
        <v>3171</v>
      </c>
      <c r="C226" s="114">
        <v>0.25</v>
      </c>
      <c r="D226" s="114">
        <v>0.25</v>
      </c>
      <c r="E226" s="114">
        <v>0.25</v>
      </c>
      <c r="F226" s="114">
        <v>0.25</v>
      </c>
      <c r="G226" s="114">
        <v>0.25</v>
      </c>
      <c r="H226" s="114">
        <v>0.25</v>
      </c>
      <c r="I226" s="114">
        <v>2000</v>
      </c>
      <c r="J226" s="114">
        <v>500</v>
      </c>
      <c r="K226" s="116">
        <v>43326</v>
      </c>
      <c r="L226" s="114">
        <v>4</v>
      </c>
      <c r="M226" s="114" t="s">
        <v>3618</v>
      </c>
      <c r="N226" s="114"/>
    </row>
    <row r="227" spans="1:14">
      <c r="A227" s="114" t="s">
        <v>616</v>
      </c>
      <c r="B227" s="114" t="s">
        <v>392</v>
      </c>
      <c r="C227" s="114">
        <v>3534.95</v>
      </c>
      <c r="D227" s="114">
        <v>3680</v>
      </c>
      <c r="E227" s="114">
        <v>3534.95</v>
      </c>
      <c r="F227" s="114">
        <v>3648.9</v>
      </c>
      <c r="G227" s="114">
        <v>3636</v>
      </c>
      <c r="H227" s="114">
        <v>3570.75</v>
      </c>
      <c r="I227" s="114">
        <v>1937</v>
      </c>
      <c r="J227" s="114">
        <v>7019925.5999999996</v>
      </c>
      <c r="K227" s="116">
        <v>43326</v>
      </c>
      <c r="L227" s="114">
        <v>549</v>
      </c>
      <c r="M227" s="114" t="s">
        <v>617</v>
      </c>
      <c r="N227" s="114"/>
    </row>
    <row r="228" spans="1:14">
      <c r="A228" s="114" t="s">
        <v>618</v>
      </c>
      <c r="B228" s="114" t="s">
        <v>392</v>
      </c>
      <c r="C228" s="114">
        <v>702</v>
      </c>
      <c r="D228" s="114">
        <v>702</v>
      </c>
      <c r="E228" s="114">
        <v>662.45</v>
      </c>
      <c r="F228" s="114">
        <v>687.1</v>
      </c>
      <c r="G228" s="114">
        <v>683.45</v>
      </c>
      <c r="H228" s="114">
        <v>699.2</v>
      </c>
      <c r="I228" s="114">
        <v>39441</v>
      </c>
      <c r="J228" s="114">
        <v>26976226.199999999</v>
      </c>
      <c r="K228" s="116">
        <v>43326</v>
      </c>
      <c r="L228" s="114">
        <v>2973</v>
      </c>
      <c r="M228" s="114" t="s">
        <v>619</v>
      </c>
      <c r="N228" s="114"/>
    </row>
    <row r="229" spans="1:14">
      <c r="A229" s="114" t="s">
        <v>620</v>
      </c>
      <c r="B229" s="114" t="s">
        <v>392</v>
      </c>
      <c r="C229" s="114">
        <v>130.55000000000001</v>
      </c>
      <c r="D229" s="114">
        <v>134.5</v>
      </c>
      <c r="E229" s="114">
        <v>126</v>
      </c>
      <c r="F229" s="114">
        <v>127.05</v>
      </c>
      <c r="G229" s="114">
        <v>126.3</v>
      </c>
      <c r="H229" s="114">
        <v>130.55000000000001</v>
      </c>
      <c r="I229" s="114">
        <v>696433</v>
      </c>
      <c r="J229" s="114">
        <v>90947816.200000003</v>
      </c>
      <c r="K229" s="116">
        <v>43326</v>
      </c>
      <c r="L229" s="114">
        <v>8201</v>
      </c>
      <c r="M229" s="114" t="s">
        <v>621</v>
      </c>
      <c r="N229" s="114"/>
    </row>
    <row r="230" spans="1:14">
      <c r="A230" s="114" t="s">
        <v>622</v>
      </c>
      <c r="B230" s="114" t="s">
        <v>3171</v>
      </c>
      <c r="C230" s="114">
        <v>262.5</v>
      </c>
      <c r="D230" s="114">
        <v>266</v>
      </c>
      <c r="E230" s="114">
        <v>258</v>
      </c>
      <c r="F230" s="114">
        <v>260.89999999999998</v>
      </c>
      <c r="G230" s="114">
        <v>261</v>
      </c>
      <c r="H230" s="114">
        <v>261.85000000000002</v>
      </c>
      <c r="I230" s="114">
        <v>239945</v>
      </c>
      <c r="J230" s="114">
        <v>62697227.950000003</v>
      </c>
      <c r="K230" s="116">
        <v>43326</v>
      </c>
      <c r="L230" s="114">
        <v>1320</v>
      </c>
      <c r="M230" s="114" t="s">
        <v>623</v>
      </c>
      <c r="N230" s="114"/>
    </row>
    <row r="231" spans="1:14">
      <c r="A231" s="114" t="s">
        <v>2591</v>
      </c>
      <c r="B231" s="114" t="s">
        <v>392</v>
      </c>
      <c r="C231" s="114">
        <v>303.75</v>
      </c>
      <c r="D231" s="114">
        <v>321</v>
      </c>
      <c r="E231" s="114">
        <v>303.75</v>
      </c>
      <c r="F231" s="114">
        <v>311.85000000000002</v>
      </c>
      <c r="G231" s="114">
        <v>311</v>
      </c>
      <c r="H231" s="114">
        <v>307.60000000000002</v>
      </c>
      <c r="I231" s="114">
        <v>231672</v>
      </c>
      <c r="J231" s="114">
        <v>72357211.400000006</v>
      </c>
      <c r="K231" s="116">
        <v>43326</v>
      </c>
      <c r="L231" s="114">
        <v>5997</v>
      </c>
      <c r="M231" s="114" t="s">
        <v>3358</v>
      </c>
      <c r="N231" s="114"/>
    </row>
    <row r="232" spans="1:14">
      <c r="A232" s="114" t="s">
        <v>52</v>
      </c>
      <c r="B232" s="114" t="s">
        <v>392</v>
      </c>
      <c r="C232" s="114">
        <v>19290</v>
      </c>
      <c r="D232" s="114">
        <v>19367.45</v>
      </c>
      <c r="E232" s="114">
        <v>19033.25</v>
      </c>
      <c r="F232" s="114">
        <v>19194.8</v>
      </c>
      <c r="G232" s="114">
        <v>19200</v>
      </c>
      <c r="H232" s="114">
        <v>19188.45</v>
      </c>
      <c r="I232" s="114">
        <v>8176</v>
      </c>
      <c r="J232" s="114">
        <v>157022350</v>
      </c>
      <c r="K232" s="116">
        <v>43326</v>
      </c>
      <c r="L232" s="114">
        <v>2621</v>
      </c>
      <c r="M232" s="114" t="s">
        <v>624</v>
      </c>
      <c r="N232" s="114"/>
    </row>
    <row r="233" spans="1:14">
      <c r="A233" s="114" t="s">
        <v>53</v>
      </c>
      <c r="B233" s="114" t="s">
        <v>392</v>
      </c>
      <c r="C233" s="114">
        <v>382.5</v>
      </c>
      <c r="D233" s="114">
        <v>383.45</v>
      </c>
      <c r="E233" s="114">
        <v>375.75</v>
      </c>
      <c r="F233" s="114">
        <v>376.65</v>
      </c>
      <c r="G233" s="114">
        <v>376.9</v>
      </c>
      <c r="H233" s="114">
        <v>379.7</v>
      </c>
      <c r="I233" s="114">
        <v>4304827</v>
      </c>
      <c r="J233" s="114">
        <v>1630085271.3499999</v>
      </c>
      <c r="K233" s="116">
        <v>43326</v>
      </c>
      <c r="L233" s="114">
        <v>51828</v>
      </c>
      <c r="M233" s="114" t="s">
        <v>625</v>
      </c>
      <c r="N233" s="114"/>
    </row>
    <row r="234" spans="1:14">
      <c r="A234" s="114" t="s">
        <v>626</v>
      </c>
      <c r="B234" s="114" t="s">
        <v>392</v>
      </c>
      <c r="C234" s="114">
        <v>51.05</v>
      </c>
      <c r="D234" s="114">
        <v>53.5</v>
      </c>
      <c r="E234" s="114">
        <v>51</v>
      </c>
      <c r="F234" s="114">
        <v>51.35</v>
      </c>
      <c r="G234" s="114">
        <v>51.35</v>
      </c>
      <c r="H234" s="114">
        <v>50.8</v>
      </c>
      <c r="I234" s="114">
        <v>277443</v>
      </c>
      <c r="J234" s="114">
        <v>14387228.949999999</v>
      </c>
      <c r="K234" s="116">
        <v>43326</v>
      </c>
      <c r="L234" s="114">
        <v>2284</v>
      </c>
      <c r="M234" s="114" t="s">
        <v>627</v>
      </c>
      <c r="N234" s="114"/>
    </row>
    <row r="235" spans="1:14">
      <c r="A235" s="114" t="s">
        <v>3169</v>
      </c>
      <c r="B235" s="114" t="s">
        <v>3171</v>
      </c>
      <c r="C235" s="114">
        <v>19.5</v>
      </c>
      <c r="D235" s="114">
        <v>19.75</v>
      </c>
      <c r="E235" s="114">
        <v>18.75</v>
      </c>
      <c r="F235" s="114">
        <v>19.05</v>
      </c>
      <c r="G235" s="114">
        <v>19.350000000000001</v>
      </c>
      <c r="H235" s="114">
        <v>19.2</v>
      </c>
      <c r="I235" s="114">
        <v>71140</v>
      </c>
      <c r="J235" s="114">
        <v>1356167.2</v>
      </c>
      <c r="K235" s="116">
        <v>43326</v>
      </c>
      <c r="L235" s="114">
        <v>286</v>
      </c>
      <c r="M235" s="114" t="s">
        <v>3208</v>
      </c>
      <c r="N235" s="114"/>
    </row>
    <row r="236" spans="1:14">
      <c r="A236" s="114" t="s">
        <v>628</v>
      </c>
      <c r="B236" s="114" t="s">
        <v>392</v>
      </c>
      <c r="C236" s="114">
        <v>192.8</v>
      </c>
      <c r="D236" s="114">
        <v>195</v>
      </c>
      <c r="E236" s="114">
        <v>190.15</v>
      </c>
      <c r="F236" s="114">
        <v>194.3</v>
      </c>
      <c r="G236" s="114">
        <v>194</v>
      </c>
      <c r="H236" s="114">
        <v>190.05</v>
      </c>
      <c r="I236" s="114">
        <v>63321</v>
      </c>
      <c r="J236" s="114">
        <v>12275770.4</v>
      </c>
      <c r="K236" s="116">
        <v>43326</v>
      </c>
      <c r="L236" s="114">
        <v>886</v>
      </c>
      <c r="M236" s="114" t="s">
        <v>629</v>
      </c>
      <c r="N236" s="114"/>
    </row>
    <row r="237" spans="1:14">
      <c r="A237" s="114" t="s">
        <v>193</v>
      </c>
      <c r="B237" s="114" t="s">
        <v>392</v>
      </c>
      <c r="C237" s="114">
        <v>6450</v>
      </c>
      <c r="D237" s="114">
        <v>6494.4</v>
      </c>
      <c r="E237" s="114">
        <v>6424.55</v>
      </c>
      <c r="F237" s="114">
        <v>6459.5</v>
      </c>
      <c r="G237" s="114">
        <v>6469</v>
      </c>
      <c r="H237" s="114">
        <v>6430.65</v>
      </c>
      <c r="I237" s="114">
        <v>168094</v>
      </c>
      <c r="J237" s="114">
        <v>1087458786.55</v>
      </c>
      <c r="K237" s="116">
        <v>43326</v>
      </c>
      <c r="L237" s="114">
        <v>18642</v>
      </c>
      <c r="M237" s="114" t="s">
        <v>630</v>
      </c>
      <c r="N237" s="114"/>
    </row>
    <row r="238" spans="1:14">
      <c r="A238" s="114" t="s">
        <v>2562</v>
      </c>
      <c r="B238" s="114" t="s">
        <v>392</v>
      </c>
      <c r="C238" s="114">
        <v>163.55000000000001</v>
      </c>
      <c r="D238" s="114">
        <v>163.85</v>
      </c>
      <c r="E238" s="114">
        <v>158.5</v>
      </c>
      <c r="F238" s="114">
        <v>161.80000000000001</v>
      </c>
      <c r="G238" s="114">
        <v>160</v>
      </c>
      <c r="H238" s="114">
        <v>164.05</v>
      </c>
      <c r="I238" s="114">
        <v>4647</v>
      </c>
      <c r="J238" s="114">
        <v>749529.45</v>
      </c>
      <c r="K238" s="116">
        <v>43326</v>
      </c>
      <c r="L238" s="114">
        <v>261</v>
      </c>
      <c r="M238" s="114" t="s">
        <v>2566</v>
      </c>
      <c r="N238" s="114"/>
    </row>
    <row r="239" spans="1:14">
      <c r="A239" s="114" t="s">
        <v>631</v>
      </c>
      <c r="B239" s="114" t="s">
        <v>392</v>
      </c>
      <c r="C239" s="114">
        <v>81.849999999999994</v>
      </c>
      <c r="D239" s="114">
        <v>84</v>
      </c>
      <c r="E239" s="114">
        <v>81.849999999999994</v>
      </c>
      <c r="F239" s="114">
        <v>82.15</v>
      </c>
      <c r="G239" s="114">
        <v>82.2</v>
      </c>
      <c r="H239" s="114">
        <v>81.099999999999994</v>
      </c>
      <c r="I239" s="114">
        <v>37835</v>
      </c>
      <c r="J239" s="114">
        <v>3126205.15</v>
      </c>
      <c r="K239" s="116">
        <v>43326</v>
      </c>
      <c r="L239" s="114">
        <v>404</v>
      </c>
      <c r="M239" s="114" t="s">
        <v>632</v>
      </c>
      <c r="N239" s="114"/>
    </row>
    <row r="240" spans="1:14">
      <c r="A240" s="114" t="s">
        <v>258</v>
      </c>
      <c r="B240" s="114" t="s">
        <v>392</v>
      </c>
      <c r="C240" s="114">
        <v>779</v>
      </c>
      <c r="D240" s="114">
        <v>780.35</v>
      </c>
      <c r="E240" s="114">
        <v>770.05</v>
      </c>
      <c r="F240" s="114">
        <v>771.9</v>
      </c>
      <c r="G240" s="114">
        <v>770.85</v>
      </c>
      <c r="H240" s="114">
        <v>777.5</v>
      </c>
      <c r="I240" s="114">
        <v>81147</v>
      </c>
      <c r="J240" s="114">
        <v>62643060.450000003</v>
      </c>
      <c r="K240" s="116">
        <v>43326</v>
      </c>
      <c r="L240" s="114">
        <v>5534</v>
      </c>
      <c r="M240" s="114" t="s">
        <v>2319</v>
      </c>
      <c r="N240" s="114"/>
    </row>
    <row r="241" spans="1:14">
      <c r="A241" s="114" t="s">
        <v>2801</v>
      </c>
      <c r="B241" s="114" t="s">
        <v>392</v>
      </c>
      <c r="C241" s="114">
        <v>3</v>
      </c>
      <c r="D241" s="114">
        <v>3.1</v>
      </c>
      <c r="E241" s="114">
        <v>2.9</v>
      </c>
      <c r="F241" s="114">
        <v>2.95</v>
      </c>
      <c r="G241" s="114">
        <v>2.95</v>
      </c>
      <c r="H241" s="114">
        <v>2.9</v>
      </c>
      <c r="I241" s="114">
        <v>32260</v>
      </c>
      <c r="J241" s="114">
        <v>98182.35</v>
      </c>
      <c r="K241" s="116">
        <v>43326</v>
      </c>
      <c r="L241" s="114">
        <v>77</v>
      </c>
      <c r="M241" s="114" t="s">
        <v>2802</v>
      </c>
      <c r="N241" s="114"/>
    </row>
    <row r="242" spans="1:14">
      <c r="A242" s="114" t="s">
        <v>633</v>
      </c>
      <c r="B242" s="114" t="s">
        <v>392</v>
      </c>
      <c r="C242" s="114">
        <v>58.05</v>
      </c>
      <c r="D242" s="114">
        <v>60</v>
      </c>
      <c r="E242" s="114">
        <v>58</v>
      </c>
      <c r="F242" s="114">
        <v>59.2</v>
      </c>
      <c r="G242" s="114">
        <v>58.95</v>
      </c>
      <c r="H242" s="114">
        <v>58.1</v>
      </c>
      <c r="I242" s="114">
        <v>7516</v>
      </c>
      <c r="J242" s="114">
        <v>445131.45</v>
      </c>
      <c r="K242" s="116">
        <v>43326</v>
      </c>
      <c r="L242" s="114">
        <v>156</v>
      </c>
      <c r="M242" s="114" t="s">
        <v>634</v>
      </c>
      <c r="N242" s="114"/>
    </row>
    <row r="243" spans="1:14">
      <c r="A243" s="114" t="s">
        <v>3361</v>
      </c>
      <c r="B243" s="114" t="s">
        <v>392</v>
      </c>
      <c r="C243" s="114">
        <v>2776</v>
      </c>
      <c r="D243" s="114">
        <v>2776</v>
      </c>
      <c r="E243" s="114">
        <v>2742</v>
      </c>
      <c r="F243" s="114">
        <v>2752</v>
      </c>
      <c r="G243" s="114">
        <v>2742</v>
      </c>
      <c r="H243" s="114">
        <v>2776</v>
      </c>
      <c r="I243" s="114">
        <v>3</v>
      </c>
      <c r="J243" s="114">
        <v>8280.0499999999993</v>
      </c>
      <c r="K243" s="116">
        <v>43326</v>
      </c>
      <c r="L243" s="114">
        <v>3</v>
      </c>
      <c r="M243" s="114" t="s">
        <v>3362</v>
      </c>
      <c r="N243" s="114"/>
    </row>
    <row r="244" spans="1:14">
      <c r="A244" s="114" t="s">
        <v>3458</v>
      </c>
      <c r="B244" s="114" t="s">
        <v>392</v>
      </c>
      <c r="C244" s="114">
        <v>115.85</v>
      </c>
      <c r="D244" s="114">
        <v>115.85</v>
      </c>
      <c r="E244" s="114">
        <v>113.55</v>
      </c>
      <c r="F244" s="114">
        <v>113.55</v>
      </c>
      <c r="G244" s="114">
        <v>113.55</v>
      </c>
      <c r="H244" s="114">
        <v>112.35</v>
      </c>
      <c r="I244" s="114">
        <v>980</v>
      </c>
      <c r="J244" s="114">
        <v>111447.7</v>
      </c>
      <c r="K244" s="116">
        <v>43326</v>
      </c>
      <c r="L244" s="114">
        <v>46</v>
      </c>
      <c r="M244" s="114" t="s">
        <v>3459</v>
      </c>
      <c r="N244" s="114"/>
    </row>
    <row r="245" spans="1:14">
      <c r="A245" s="114" t="s">
        <v>3209</v>
      </c>
      <c r="B245" s="114" t="s">
        <v>392</v>
      </c>
      <c r="C245" s="114">
        <v>5.75</v>
      </c>
      <c r="D245" s="114">
        <v>5.8</v>
      </c>
      <c r="E245" s="114">
        <v>5.7</v>
      </c>
      <c r="F245" s="114">
        <v>5.7</v>
      </c>
      <c r="G245" s="114">
        <v>5.7</v>
      </c>
      <c r="H245" s="114">
        <v>5.95</v>
      </c>
      <c r="I245" s="114">
        <v>43395</v>
      </c>
      <c r="J245" s="114">
        <v>247898.2</v>
      </c>
      <c r="K245" s="116">
        <v>43326</v>
      </c>
      <c r="L245" s="114">
        <v>75</v>
      </c>
      <c r="M245" s="114" t="s">
        <v>3210</v>
      </c>
      <c r="N245" s="114"/>
    </row>
    <row r="246" spans="1:14">
      <c r="A246" s="114" t="s">
        <v>2803</v>
      </c>
      <c r="B246" s="114" t="s">
        <v>392</v>
      </c>
      <c r="C246" s="114">
        <v>306</v>
      </c>
      <c r="D246" s="114">
        <v>317.95</v>
      </c>
      <c r="E246" s="114">
        <v>297.45</v>
      </c>
      <c r="F246" s="114">
        <v>297.75</v>
      </c>
      <c r="G246" s="114">
        <v>297.45</v>
      </c>
      <c r="H246" s="114">
        <v>313.10000000000002</v>
      </c>
      <c r="I246" s="114">
        <v>37166</v>
      </c>
      <c r="J246" s="114">
        <v>11207005.949999999</v>
      </c>
      <c r="K246" s="116">
        <v>43326</v>
      </c>
      <c r="L246" s="114">
        <v>985</v>
      </c>
      <c r="M246" s="114" t="s">
        <v>2804</v>
      </c>
      <c r="N246" s="114"/>
    </row>
    <row r="247" spans="1:14">
      <c r="A247" s="114" t="s">
        <v>3211</v>
      </c>
      <c r="B247" s="114" t="s">
        <v>3171</v>
      </c>
      <c r="C247" s="114">
        <v>19</v>
      </c>
      <c r="D247" s="114">
        <v>19.45</v>
      </c>
      <c r="E247" s="114">
        <v>19</v>
      </c>
      <c r="F247" s="114">
        <v>19.45</v>
      </c>
      <c r="G247" s="114">
        <v>19.45</v>
      </c>
      <c r="H247" s="114">
        <v>18.75</v>
      </c>
      <c r="I247" s="114">
        <v>5659</v>
      </c>
      <c r="J247" s="114">
        <v>108761.85</v>
      </c>
      <c r="K247" s="116">
        <v>43326</v>
      </c>
      <c r="L247" s="114">
        <v>18</v>
      </c>
      <c r="M247" s="114" t="s">
        <v>3212</v>
      </c>
      <c r="N247" s="114"/>
    </row>
    <row r="248" spans="1:14">
      <c r="A248" s="114" t="s">
        <v>635</v>
      </c>
      <c r="B248" s="114" t="s">
        <v>392</v>
      </c>
      <c r="C248" s="114">
        <v>115.9</v>
      </c>
      <c r="D248" s="114">
        <v>115.9</v>
      </c>
      <c r="E248" s="114">
        <v>107</v>
      </c>
      <c r="F248" s="114">
        <v>107.75</v>
      </c>
      <c r="G248" s="114">
        <v>107.45</v>
      </c>
      <c r="H248" s="114">
        <v>114.55</v>
      </c>
      <c r="I248" s="114">
        <v>88916</v>
      </c>
      <c r="J248" s="114">
        <v>9808927.9000000004</v>
      </c>
      <c r="K248" s="116">
        <v>43326</v>
      </c>
      <c r="L248" s="114">
        <v>1978</v>
      </c>
      <c r="M248" s="114" t="s">
        <v>636</v>
      </c>
      <c r="N248" s="114"/>
    </row>
    <row r="249" spans="1:14">
      <c r="A249" s="114" t="s">
        <v>195</v>
      </c>
      <c r="B249" s="114" t="s">
        <v>392</v>
      </c>
      <c r="C249" s="114">
        <v>355</v>
      </c>
      <c r="D249" s="114">
        <v>356.9</v>
      </c>
      <c r="E249" s="114">
        <v>336</v>
      </c>
      <c r="F249" s="114">
        <v>340</v>
      </c>
      <c r="G249" s="114">
        <v>340.15</v>
      </c>
      <c r="H249" s="114">
        <v>354.35</v>
      </c>
      <c r="I249" s="114">
        <v>9581860</v>
      </c>
      <c r="J249" s="114">
        <v>3273455159.0999999</v>
      </c>
      <c r="K249" s="116">
        <v>43326</v>
      </c>
      <c r="L249" s="114">
        <v>109989</v>
      </c>
      <c r="M249" s="114" t="s">
        <v>637</v>
      </c>
      <c r="N249" s="114"/>
    </row>
    <row r="250" spans="1:14">
      <c r="A250" s="114" t="s">
        <v>3213</v>
      </c>
      <c r="B250" s="114" t="s">
        <v>3171</v>
      </c>
      <c r="C250" s="114">
        <v>43.95</v>
      </c>
      <c r="D250" s="114">
        <v>43.95</v>
      </c>
      <c r="E250" s="114">
        <v>42</v>
      </c>
      <c r="F250" s="114">
        <v>43.65</v>
      </c>
      <c r="G250" s="114">
        <v>43.95</v>
      </c>
      <c r="H250" s="114">
        <v>42.2</v>
      </c>
      <c r="I250" s="114">
        <v>17176</v>
      </c>
      <c r="J250" s="114">
        <v>740655.55</v>
      </c>
      <c r="K250" s="116">
        <v>43326</v>
      </c>
      <c r="L250" s="114">
        <v>137</v>
      </c>
      <c r="M250" s="114" t="s">
        <v>3214</v>
      </c>
      <c r="N250" s="114"/>
    </row>
    <row r="251" spans="1:14">
      <c r="A251" s="114" t="s">
        <v>638</v>
      </c>
      <c r="B251" s="114" t="s">
        <v>392</v>
      </c>
      <c r="C251" s="114">
        <v>86.5</v>
      </c>
      <c r="D251" s="114">
        <v>86.5</v>
      </c>
      <c r="E251" s="114">
        <v>82</v>
      </c>
      <c r="F251" s="114">
        <v>82.85</v>
      </c>
      <c r="G251" s="114">
        <v>82.9</v>
      </c>
      <c r="H251" s="114">
        <v>87.6</v>
      </c>
      <c r="I251" s="114">
        <v>513209</v>
      </c>
      <c r="J251" s="114">
        <v>42755780.200000003</v>
      </c>
      <c r="K251" s="116">
        <v>43326</v>
      </c>
      <c r="L251" s="114">
        <v>3818</v>
      </c>
      <c r="M251" s="114" t="s">
        <v>639</v>
      </c>
      <c r="N251" s="114"/>
    </row>
    <row r="252" spans="1:14">
      <c r="A252" s="114" t="s">
        <v>54</v>
      </c>
      <c r="B252" s="114" t="s">
        <v>392</v>
      </c>
      <c r="C252" s="114">
        <v>270</v>
      </c>
      <c r="D252" s="114">
        <v>273.7</v>
      </c>
      <c r="E252" s="114">
        <v>267.60000000000002</v>
      </c>
      <c r="F252" s="114">
        <v>270.64999999999998</v>
      </c>
      <c r="G252" s="114">
        <v>270.35000000000002</v>
      </c>
      <c r="H252" s="114">
        <v>269.89999999999998</v>
      </c>
      <c r="I252" s="114">
        <v>5585528</v>
      </c>
      <c r="J252" s="114">
        <v>1513029932.95</v>
      </c>
      <c r="K252" s="116">
        <v>43326</v>
      </c>
      <c r="L252" s="114">
        <v>39049</v>
      </c>
      <c r="M252" s="114" t="s">
        <v>640</v>
      </c>
      <c r="N252" s="114"/>
    </row>
    <row r="253" spans="1:14">
      <c r="A253" s="114" t="s">
        <v>2805</v>
      </c>
      <c r="B253" s="114" t="s">
        <v>392</v>
      </c>
      <c r="C253" s="114">
        <v>30.1</v>
      </c>
      <c r="D253" s="114">
        <v>31.35</v>
      </c>
      <c r="E253" s="114">
        <v>29.05</v>
      </c>
      <c r="F253" s="114">
        <v>30.35</v>
      </c>
      <c r="G253" s="114">
        <v>30.15</v>
      </c>
      <c r="H253" s="114">
        <v>30</v>
      </c>
      <c r="I253" s="114">
        <v>32640</v>
      </c>
      <c r="J253" s="114">
        <v>976280.9</v>
      </c>
      <c r="K253" s="116">
        <v>43326</v>
      </c>
      <c r="L253" s="114">
        <v>162</v>
      </c>
      <c r="M253" s="114" t="s">
        <v>2806</v>
      </c>
      <c r="N253" s="114"/>
    </row>
    <row r="254" spans="1:14">
      <c r="A254" s="114" t="s">
        <v>641</v>
      </c>
      <c r="B254" s="114" t="s">
        <v>392</v>
      </c>
      <c r="C254" s="114">
        <v>311.7</v>
      </c>
      <c r="D254" s="114">
        <v>317.39999999999998</v>
      </c>
      <c r="E254" s="114">
        <v>308.39999999999998</v>
      </c>
      <c r="F254" s="114">
        <v>314.7</v>
      </c>
      <c r="G254" s="114">
        <v>314.75</v>
      </c>
      <c r="H254" s="114">
        <v>312.2</v>
      </c>
      <c r="I254" s="114">
        <v>598656</v>
      </c>
      <c r="J254" s="114">
        <v>187612976.59999999</v>
      </c>
      <c r="K254" s="116">
        <v>43326</v>
      </c>
      <c r="L254" s="114">
        <v>8965</v>
      </c>
      <c r="M254" s="114" t="s">
        <v>2599</v>
      </c>
      <c r="N254" s="114"/>
    </row>
    <row r="255" spans="1:14">
      <c r="A255" s="114" t="s">
        <v>3215</v>
      </c>
      <c r="B255" s="114" t="s">
        <v>392</v>
      </c>
      <c r="C255" s="114">
        <v>120.65</v>
      </c>
      <c r="D255" s="114">
        <v>129.9</v>
      </c>
      <c r="E255" s="114">
        <v>120.6</v>
      </c>
      <c r="F255" s="114">
        <v>124</v>
      </c>
      <c r="G255" s="114">
        <v>124.05</v>
      </c>
      <c r="H255" s="114">
        <v>120.55</v>
      </c>
      <c r="I255" s="114">
        <v>37259</v>
      </c>
      <c r="J255" s="114">
        <v>4640558.5</v>
      </c>
      <c r="K255" s="116">
        <v>43326</v>
      </c>
      <c r="L255" s="114">
        <v>799</v>
      </c>
      <c r="M255" s="114" t="s">
        <v>3216</v>
      </c>
      <c r="N255" s="114"/>
    </row>
    <row r="256" spans="1:14">
      <c r="A256" s="114" t="s">
        <v>2572</v>
      </c>
      <c r="B256" s="114" t="s">
        <v>392</v>
      </c>
      <c r="C256" s="114">
        <v>268</v>
      </c>
      <c r="D256" s="114">
        <v>272.5</v>
      </c>
      <c r="E256" s="114">
        <v>266</v>
      </c>
      <c r="F256" s="114">
        <v>267.2</v>
      </c>
      <c r="G256" s="114">
        <v>267.14999999999998</v>
      </c>
      <c r="H256" s="114">
        <v>267.89999999999998</v>
      </c>
      <c r="I256" s="114">
        <v>87815</v>
      </c>
      <c r="J256" s="114">
        <v>23529894.75</v>
      </c>
      <c r="K256" s="116">
        <v>43326</v>
      </c>
      <c r="L256" s="114">
        <v>1694</v>
      </c>
      <c r="M256" s="114" t="s">
        <v>2573</v>
      </c>
      <c r="N256" s="114"/>
    </row>
    <row r="257" spans="1:14">
      <c r="A257" s="114" t="s">
        <v>642</v>
      </c>
      <c r="B257" s="114" t="s">
        <v>392</v>
      </c>
      <c r="C257" s="114">
        <v>595.5</v>
      </c>
      <c r="D257" s="114">
        <v>605</v>
      </c>
      <c r="E257" s="114">
        <v>590.6</v>
      </c>
      <c r="F257" s="114">
        <v>597.5</v>
      </c>
      <c r="G257" s="114">
        <v>596.54999999999995</v>
      </c>
      <c r="H257" s="114">
        <v>595.5</v>
      </c>
      <c r="I257" s="114">
        <v>376859</v>
      </c>
      <c r="J257" s="114">
        <v>224949280.80000001</v>
      </c>
      <c r="K257" s="116">
        <v>43326</v>
      </c>
      <c r="L257" s="114">
        <v>7383</v>
      </c>
      <c r="M257" s="114" t="s">
        <v>643</v>
      </c>
      <c r="N257" s="114"/>
    </row>
    <row r="258" spans="1:14">
      <c r="A258" s="114" t="s">
        <v>644</v>
      </c>
      <c r="B258" s="114" t="s">
        <v>392</v>
      </c>
      <c r="C258" s="114">
        <v>400</v>
      </c>
      <c r="D258" s="114">
        <v>407.4</v>
      </c>
      <c r="E258" s="114">
        <v>398</v>
      </c>
      <c r="F258" s="114">
        <v>404.25</v>
      </c>
      <c r="G258" s="114">
        <v>403.5</v>
      </c>
      <c r="H258" s="114">
        <v>395.4</v>
      </c>
      <c r="I258" s="114">
        <v>38253</v>
      </c>
      <c r="J258" s="114">
        <v>15396568.25</v>
      </c>
      <c r="K258" s="116">
        <v>43326</v>
      </c>
      <c r="L258" s="114">
        <v>1407</v>
      </c>
      <c r="M258" s="114" t="s">
        <v>2211</v>
      </c>
      <c r="N258" s="114"/>
    </row>
    <row r="259" spans="1:14">
      <c r="A259" s="114" t="s">
        <v>2301</v>
      </c>
      <c r="B259" s="114" t="s">
        <v>392</v>
      </c>
      <c r="C259" s="114">
        <v>398.8</v>
      </c>
      <c r="D259" s="114">
        <v>400</v>
      </c>
      <c r="E259" s="114">
        <v>390</v>
      </c>
      <c r="F259" s="114">
        <v>394</v>
      </c>
      <c r="G259" s="114">
        <v>393</v>
      </c>
      <c r="H259" s="114">
        <v>394.7</v>
      </c>
      <c r="I259" s="114">
        <v>3895</v>
      </c>
      <c r="J259" s="114">
        <v>1541528.75</v>
      </c>
      <c r="K259" s="116">
        <v>43326</v>
      </c>
      <c r="L259" s="114">
        <v>105</v>
      </c>
      <c r="M259" s="114" t="s">
        <v>2302</v>
      </c>
      <c r="N259" s="114"/>
    </row>
    <row r="260" spans="1:14">
      <c r="A260" s="114" t="s">
        <v>645</v>
      </c>
      <c r="B260" s="114" t="s">
        <v>392</v>
      </c>
      <c r="C260" s="114">
        <v>345.6</v>
      </c>
      <c r="D260" s="114">
        <v>353.5</v>
      </c>
      <c r="E260" s="114">
        <v>345</v>
      </c>
      <c r="F260" s="114">
        <v>351.05</v>
      </c>
      <c r="G260" s="114">
        <v>351</v>
      </c>
      <c r="H260" s="114">
        <v>345.6</v>
      </c>
      <c r="I260" s="114">
        <v>41451</v>
      </c>
      <c r="J260" s="114">
        <v>14494437.949999999</v>
      </c>
      <c r="K260" s="116">
        <v>43326</v>
      </c>
      <c r="L260" s="114">
        <v>2121</v>
      </c>
      <c r="M260" s="114" t="s">
        <v>646</v>
      </c>
      <c r="N260" s="114"/>
    </row>
    <row r="261" spans="1:14">
      <c r="A261" s="114" t="s">
        <v>647</v>
      </c>
      <c r="B261" s="114" t="s">
        <v>392</v>
      </c>
      <c r="C261" s="114">
        <v>87.9</v>
      </c>
      <c r="D261" s="114">
        <v>89.85</v>
      </c>
      <c r="E261" s="114">
        <v>85.15</v>
      </c>
      <c r="F261" s="114">
        <v>87.15</v>
      </c>
      <c r="G261" s="114">
        <v>87.8</v>
      </c>
      <c r="H261" s="114">
        <v>86.85</v>
      </c>
      <c r="I261" s="114">
        <v>59745</v>
      </c>
      <c r="J261" s="114">
        <v>5223544.2</v>
      </c>
      <c r="K261" s="116">
        <v>43326</v>
      </c>
      <c r="L261" s="114">
        <v>802</v>
      </c>
      <c r="M261" s="114" t="s">
        <v>648</v>
      </c>
      <c r="N261" s="114"/>
    </row>
    <row r="262" spans="1:14">
      <c r="A262" s="114" t="s">
        <v>649</v>
      </c>
      <c r="B262" s="114" t="s">
        <v>392</v>
      </c>
      <c r="C262" s="114">
        <v>1290.05</v>
      </c>
      <c r="D262" s="114">
        <v>1305</v>
      </c>
      <c r="E262" s="114">
        <v>1260</v>
      </c>
      <c r="F262" s="114">
        <v>1285.9000000000001</v>
      </c>
      <c r="G262" s="114">
        <v>1282.2</v>
      </c>
      <c r="H262" s="114">
        <v>1321.95</v>
      </c>
      <c r="I262" s="114">
        <v>144628</v>
      </c>
      <c r="J262" s="114">
        <v>186322261.90000001</v>
      </c>
      <c r="K262" s="116">
        <v>43326</v>
      </c>
      <c r="L262" s="114">
        <v>9352</v>
      </c>
      <c r="M262" s="114" t="s">
        <v>650</v>
      </c>
      <c r="N262" s="114"/>
    </row>
    <row r="263" spans="1:14">
      <c r="A263" s="114" t="s">
        <v>2807</v>
      </c>
      <c r="B263" s="114" t="s">
        <v>392</v>
      </c>
      <c r="C263" s="114">
        <v>1.7</v>
      </c>
      <c r="D263" s="114">
        <v>1.7</v>
      </c>
      <c r="E263" s="114">
        <v>1.65</v>
      </c>
      <c r="F263" s="114">
        <v>1.65</v>
      </c>
      <c r="G263" s="114">
        <v>1.65</v>
      </c>
      <c r="H263" s="114">
        <v>1.65</v>
      </c>
      <c r="I263" s="114">
        <v>263123</v>
      </c>
      <c r="J263" s="114">
        <v>442991.9</v>
      </c>
      <c r="K263" s="116">
        <v>43326</v>
      </c>
      <c r="L263" s="114">
        <v>138</v>
      </c>
      <c r="M263" s="114" t="s">
        <v>2808</v>
      </c>
      <c r="N263" s="114"/>
    </row>
    <row r="264" spans="1:14">
      <c r="A264" s="114" t="s">
        <v>233</v>
      </c>
      <c r="B264" s="114" t="s">
        <v>392</v>
      </c>
      <c r="C264" s="114">
        <v>156</v>
      </c>
      <c r="D264" s="114">
        <v>156</v>
      </c>
      <c r="E264" s="114">
        <v>152.69999999999999</v>
      </c>
      <c r="F264" s="114">
        <v>154.94999999999999</v>
      </c>
      <c r="G264" s="114">
        <v>155.4</v>
      </c>
      <c r="H264" s="114">
        <v>155.19999999999999</v>
      </c>
      <c r="I264" s="114">
        <v>2900275</v>
      </c>
      <c r="J264" s="114">
        <v>448894332.30000001</v>
      </c>
      <c r="K264" s="116">
        <v>43326</v>
      </c>
      <c r="L264" s="114">
        <v>21683</v>
      </c>
      <c r="M264" s="114" t="s">
        <v>651</v>
      </c>
      <c r="N264" s="114"/>
    </row>
    <row r="265" spans="1:14">
      <c r="A265" s="114" t="s">
        <v>2809</v>
      </c>
      <c r="B265" s="114" t="s">
        <v>392</v>
      </c>
      <c r="C265" s="114">
        <v>2.8</v>
      </c>
      <c r="D265" s="114">
        <v>2.8</v>
      </c>
      <c r="E265" s="114">
        <v>2.7</v>
      </c>
      <c r="F265" s="114">
        <v>2.75</v>
      </c>
      <c r="G265" s="114">
        <v>2.75</v>
      </c>
      <c r="H265" s="114">
        <v>2.75</v>
      </c>
      <c r="I265" s="114">
        <v>107714</v>
      </c>
      <c r="J265" s="114">
        <v>294676.84999999998</v>
      </c>
      <c r="K265" s="116">
        <v>43326</v>
      </c>
      <c r="L265" s="114">
        <v>64</v>
      </c>
      <c r="M265" s="114" t="s">
        <v>2810</v>
      </c>
      <c r="N265" s="114"/>
    </row>
    <row r="266" spans="1:14">
      <c r="A266" s="114" t="s">
        <v>2811</v>
      </c>
      <c r="B266" s="114" t="s">
        <v>392</v>
      </c>
      <c r="C266" s="114">
        <v>9.75</v>
      </c>
      <c r="D266" s="114">
        <v>9.75</v>
      </c>
      <c r="E266" s="114">
        <v>9.3000000000000007</v>
      </c>
      <c r="F266" s="114">
        <v>9.5</v>
      </c>
      <c r="G266" s="114">
        <v>9.5</v>
      </c>
      <c r="H266" s="114">
        <v>9.6</v>
      </c>
      <c r="I266" s="114">
        <v>36185</v>
      </c>
      <c r="J266" s="114">
        <v>343152.35</v>
      </c>
      <c r="K266" s="116">
        <v>43326</v>
      </c>
      <c r="L266" s="114">
        <v>116</v>
      </c>
      <c r="M266" s="114" t="s">
        <v>2812</v>
      </c>
      <c r="N266" s="114"/>
    </row>
    <row r="267" spans="1:14">
      <c r="A267" s="114" t="s">
        <v>652</v>
      </c>
      <c r="B267" s="114" t="s">
        <v>392</v>
      </c>
      <c r="C267" s="114">
        <v>252.55</v>
      </c>
      <c r="D267" s="114">
        <v>257.5</v>
      </c>
      <c r="E267" s="114">
        <v>252.55</v>
      </c>
      <c r="F267" s="114">
        <v>256.10000000000002</v>
      </c>
      <c r="G267" s="114">
        <v>255.85</v>
      </c>
      <c r="H267" s="114">
        <v>254.35</v>
      </c>
      <c r="I267" s="114">
        <v>37349</v>
      </c>
      <c r="J267" s="114">
        <v>9555922.5</v>
      </c>
      <c r="K267" s="116">
        <v>43326</v>
      </c>
      <c r="L267" s="114">
        <v>1186</v>
      </c>
      <c r="M267" s="114" t="s">
        <v>653</v>
      </c>
      <c r="N267" s="114"/>
    </row>
    <row r="268" spans="1:14">
      <c r="A268" s="114" t="s">
        <v>2453</v>
      </c>
      <c r="B268" s="114" t="s">
        <v>392</v>
      </c>
      <c r="C268" s="114">
        <v>266.8</v>
      </c>
      <c r="D268" s="114">
        <v>267.39999999999998</v>
      </c>
      <c r="E268" s="114">
        <v>264.10000000000002</v>
      </c>
      <c r="F268" s="114">
        <v>265.55</v>
      </c>
      <c r="G268" s="114">
        <v>265.25</v>
      </c>
      <c r="H268" s="114">
        <v>265.75</v>
      </c>
      <c r="I268" s="114">
        <v>170216</v>
      </c>
      <c r="J268" s="114">
        <v>45249881.700000003</v>
      </c>
      <c r="K268" s="116">
        <v>43326</v>
      </c>
      <c r="L268" s="114">
        <v>3092</v>
      </c>
      <c r="M268" s="114" t="s">
        <v>2454</v>
      </c>
      <c r="N268" s="114"/>
    </row>
    <row r="269" spans="1:14">
      <c r="A269" s="114" t="s">
        <v>232</v>
      </c>
      <c r="B269" s="114" t="s">
        <v>392</v>
      </c>
      <c r="C269" s="114">
        <v>1399.35</v>
      </c>
      <c r="D269" s="114">
        <v>1441.15</v>
      </c>
      <c r="E269" s="114">
        <v>1395.05</v>
      </c>
      <c r="F269" s="114">
        <v>1437.15</v>
      </c>
      <c r="G269" s="114">
        <v>1439.95</v>
      </c>
      <c r="H269" s="114">
        <v>1397.6</v>
      </c>
      <c r="I269" s="114">
        <v>1045085</v>
      </c>
      <c r="J269" s="114">
        <v>1491731552</v>
      </c>
      <c r="K269" s="116">
        <v>43326</v>
      </c>
      <c r="L269" s="114">
        <v>36021</v>
      </c>
      <c r="M269" s="114" t="s">
        <v>654</v>
      </c>
      <c r="N269" s="114"/>
    </row>
    <row r="270" spans="1:14">
      <c r="A270" s="114" t="s">
        <v>2813</v>
      </c>
      <c r="B270" s="114" t="s">
        <v>392</v>
      </c>
      <c r="C270" s="114">
        <v>13.2</v>
      </c>
      <c r="D270" s="114">
        <v>13.3</v>
      </c>
      <c r="E270" s="114">
        <v>12.8</v>
      </c>
      <c r="F270" s="114">
        <v>13</v>
      </c>
      <c r="G270" s="114">
        <v>13</v>
      </c>
      <c r="H270" s="114">
        <v>13.1</v>
      </c>
      <c r="I270" s="114">
        <v>59944</v>
      </c>
      <c r="J270" s="114">
        <v>785066.45</v>
      </c>
      <c r="K270" s="116">
        <v>43326</v>
      </c>
      <c r="L270" s="114">
        <v>66</v>
      </c>
      <c r="M270" s="114" t="s">
        <v>2814</v>
      </c>
      <c r="N270" s="114"/>
    </row>
    <row r="271" spans="1:14">
      <c r="A271" s="114" t="s">
        <v>2669</v>
      </c>
      <c r="B271" s="114" t="s">
        <v>392</v>
      </c>
      <c r="C271" s="114">
        <v>12</v>
      </c>
      <c r="D271" s="114">
        <v>12.2</v>
      </c>
      <c r="E271" s="114">
        <v>11.5</v>
      </c>
      <c r="F271" s="114">
        <v>11.75</v>
      </c>
      <c r="G271" s="114">
        <v>11.7</v>
      </c>
      <c r="H271" s="114">
        <v>11.95</v>
      </c>
      <c r="I271" s="114">
        <v>36583</v>
      </c>
      <c r="J271" s="114">
        <v>429181.3</v>
      </c>
      <c r="K271" s="116">
        <v>43326</v>
      </c>
      <c r="L271" s="114">
        <v>132</v>
      </c>
      <c r="M271" s="114" t="s">
        <v>2670</v>
      </c>
      <c r="N271" s="114"/>
    </row>
    <row r="272" spans="1:14">
      <c r="A272" s="114" t="s">
        <v>655</v>
      </c>
      <c r="B272" s="114" t="s">
        <v>392</v>
      </c>
      <c r="C272" s="114">
        <v>14</v>
      </c>
      <c r="D272" s="114">
        <v>14.85</v>
      </c>
      <c r="E272" s="114">
        <v>13.7</v>
      </c>
      <c r="F272" s="114">
        <v>14.5</v>
      </c>
      <c r="G272" s="114">
        <v>14.65</v>
      </c>
      <c r="H272" s="114">
        <v>13.65</v>
      </c>
      <c r="I272" s="114">
        <v>119230</v>
      </c>
      <c r="J272" s="114">
        <v>1723590.05</v>
      </c>
      <c r="K272" s="116">
        <v>43326</v>
      </c>
      <c r="L272" s="114">
        <v>336</v>
      </c>
      <c r="M272" s="114" t="s">
        <v>656</v>
      </c>
      <c r="N272" s="114"/>
    </row>
    <row r="273" spans="1:14">
      <c r="A273" s="114" t="s">
        <v>657</v>
      </c>
      <c r="B273" s="114" t="s">
        <v>392</v>
      </c>
      <c r="C273" s="114">
        <v>283.95</v>
      </c>
      <c r="D273" s="114">
        <v>284</v>
      </c>
      <c r="E273" s="114">
        <v>277.95</v>
      </c>
      <c r="F273" s="114">
        <v>279.85000000000002</v>
      </c>
      <c r="G273" s="114">
        <v>281</v>
      </c>
      <c r="H273" s="114">
        <v>281.45</v>
      </c>
      <c r="I273" s="114">
        <v>27968</v>
      </c>
      <c r="J273" s="114">
        <v>7860261.5</v>
      </c>
      <c r="K273" s="116">
        <v>43326</v>
      </c>
      <c r="L273" s="114">
        <v>931</v>
      </c>
      <c r="M273" s="114" t="s">
        <v>658</v>
      </c>
      <c r="N273" s="114"/>
    </row>
    <row r="274" spans="1:14">
      <c r="A274" s="114" t="s">
        <v>2671</v>
      </c>
      <c r="B274" s="114" t="s">
        <v>392</v>
      </c>
      <c r="C274" s="114">
        <v>6.1</v>
      </c>
      <c r="D274" s="114">
        <v>6.1</v>
      </c>
      <c r="E274" s="114">
        <v>5.9</v>
      </c>
      <c r="F274" s="114">
        <v>5.95</v>
      </c>
      <c r="G274" s="114">
        <v>5.95</v>
      </c>
      <c r="H274" s="114">
        <v>6</v>
      </c>
      <c r="I274" s="114">
        <v>37163</v>
      </c>
      <c r="J274" s="114">
        <v>221497.9</v>
      </c>
      <c r="K274" s="116">
        <v>43326</v>
      </c>
      <c r="L274" s="114">
        <v>84</v>
      </c>
      <c r="M274" s="114" t="s">
        <v>2672</v>
      </c>
      <c r="N274" s="114"/>
    </row>
    <row r="275" spans="1:14">
      <c r="A275" s="114" t="s">
        <v>659</v>
      </c>
      <c r="B275" s="114" t="s">
        <v>392</v>
      </c>
      <c r="C275" s="114">
        <v>67.099999999999994</v>
      </c>
      <c r="D275" s="114">
        <v>69.5</v>
      </c>
      <c r="E275" s="114">
        <v>67.099999999999994</v>
      </c>
      <c r="F275" s="114">
        <v>68.95</v>
      </c>
      <c r="G275" s="114">
        <v>68.900000000000006</v>
      </c>
      <c r="H275" s="114">
        <v>67.8</v>
      </c>
      <c r="I275" s="114">
        <v>158117</v>
      </c>
      <c r="J275" s="114">
        <v>10871633.9</v>
      </c>
      <c r="K275" s="116">
        <v>43326</v>
      </c>
      <c r="L275" s="114">
        <v>1478</v>
      </c>
      <c r="M275" s="114" t="s">
        <v>660</v>
      </c>
      <c r="N275" s="114"/>
    </row>
    <row r="276" spans="1:14">
      <c r="A276" s="114" t="s">
        <v>3053</v>
      </c>
      <c r="B276" s="114" t="s">
        <v>392</v>
      </c>
      <c r="C276" s="114">
        <v>53.1</v>
      </c>
      <c r="D276" s="114">
        <v>54.15</v>
      </c>
      <c r="E276" s="114">
        <v>52</v>
      </c>
      <c r="F276" s="114">
        <v>52.25</v>
      </c>
      <c r="G276" s="114">
        <v>52.2</v>
      </c>
      <c r="H276" s="114">
        <v>54.35</v>
      </c>
      <c r="I276" s="114">
        <v>301882</v>
      </c>
      <c r="J276" s="114">
        <v>15942511.6</v>
      </c>
      <c r="K276" s="116">
        <v>43326</v>
      </c>
      <c r="L276" s="114">
        <v>1699</v>
      </c>
      <c r="M276" s="114" t="s">
        <v>3054</v>
      </c>
      <c r="N276" s="114"/>
    </row>
    <row r="277" spans="1:14">
      <c r="A277" s="114" t="s">
        <v>661</v>
      </c>
      <c r="B277" s="114" t="s">
        <v>392</v>
      </c>
      <c r="C277" s="114">
        <v>373.95</v>
      </c>
      <c r="D277" s="114">
        <v>379.9</v>
      </c>
      <c r="E277" s="114">
        <v>365.35</v>
      </c>
      <c r="F277" s="114">
        <v>369.15</v>
      </c>
      <c r="G277" s="114">
        <v>367.4</v>
      </c>
      <c r="H277" s="114">
        <v>374.45</v>
      </c>
      <c r="I277" s="114">
        <v>3759</v>
      </c>
      <c r="J277" s="114">
        <v>1391930.65</v>
      </c>
      <c r="K277" s="116">
        <v>43326</v>
      </c>
      <c r="L277" s="114">
        <v>167</v>
      </c>
      <c r="M277" s="114" t="s">
        <v>662</v>
      </c>
      <c r="N277" s="114"/>
    </row>
    <row r="278" spans="1:14">
      <c r="A278" s="114" t="s">
        <v>663</v>
      </c>
      <c r="B278" s="114" t="s">
        <v>392</v>
      </c>
      <c r="C278" s="114">
        <v>232.4</v>
      </c>
      <c r="D278" s="114">
        <v>234.95</v>
      </c>
      <c r="E278" s="114">
        <v>225.8</v>
      </c>
      <c r="F278" s="114">
        <v>227.35</v>
      </c>
      <c r="G278" s="114">
        <v>229</v>
      </c>
      <c r="H278" s="114">
        <v>232.4</v>
      </c>
      <c r="I278" s="114">
        <v>149989</v>
      </c>
      <c r="J278" s="114">
        <v>34259671.450000003</v>
      </c>
      <c r="K278" s="116">
        <v>43326</v>
      </c>
      <c r="L278" s="114">
        <v>4497</v>
      </c>
      <c r="M278" s="114" t="s">
        <v>664</v>
      </c>
      <c r="N278" s="114"/>
    </row>
    <row r="279" spans="1:14">
      <c r="A279" s="114" t="s">
        <v>55</v>
      </c>
      <c r="B279" s="114" t="s">
        <v>392</v>
      </c>
      <c r="C279" s="114">
        <v>905</v>
      </c>
      <c r="D279" s="114">
        <v>921.05</v>
      </c>
      <c r="E279" s="114">
        <v>895.5</v>
      </c>
      <c r="F279" s="114">
        <v>912.8</v>
      </c>
      <c r="G279" s="114">
        <v>912</v>
      </c>
      <c r="H279" s="114">
        <v>905.2</v>
      </c>
      <c r="I279" s="114">
        <v>644082</v>
      </c>
      <c r="J279" s="114">
        <v>589350766.85000002</v>
      </c>
      <c r="K279" s="116">
        <v>43326</v>
      </c>
      <c r="L279" s="114">
        <v>13882</v>
      </c>
      <c r="M279" s="114" t="s">
        <v>665</v>
      </c>
      <c r="N279" s="114"/>
    </row>
    <row r="280" spans="1:14">
      <c r="A280" s="114" t="s">
        <v>666</v>
      </c>
      <c r="B280" s="114" t="s">
        <v>392</v>
      </c>
      <c r="C280" s="114">
        <v>2800</v>
      </c>
      <c r="D280" s="114">
        <v>2844</v>
      </c>
      <c r="E280" s="114">
        <v>2763.8</v>
      </c>
      <c r="F280" s="114">
        <v>2787.85</v>
      </c>
      <c r="G280" s="114">
        <v>2788.85</v>
      </c>
      <c r="H280" s="114">
        <v>2796.15</v>
      </c>
      <c r="I280" s="114">
        <v>4987</v>
      </c>
      <c r="J280" s="114">
        <v>13884440.699999999</v>
      </c>
      <c r="K280" s="116">
        <v>43326</v>
      </c>
      <c r="L280" s="114">
        <v>907</v>
      </c>
      <c r="M280" s="114" t="s">
        <v>667</v>
      </c>
      <c r="N280" s="114"/>
    </row>
    <row r="281" spans="1:14">
      <c r="A281" s="114" t="s">
        <v>3217</v>
      </c>
      <c r="B281" s="114" t="s">
        <v>392</v>
      </c>
      <c r="C281" s="114">
        <v>55.45</v>
      </c>
      <c r="D281" s="114">
        <v>56.2</v>
      </c>
      <c r="E281" s="114">
        <v>51.6</v>
      </c>
      <c r="F281" s="114">
        <v>53.15</v>
      </c>
      <c r="G281" s="114">
        <v>53.25</v>
      </c>
      <c r="H281" s="114">
        <v>54.1</v>
      </c>
      <c r="I281" s="114">
        <v>855892</v>
      </c>
      <c r="J281" s="114">
        <v>45804192.600000001</v>
      </c>
      <c r="K281" s="116">
        <v>43326</v>
      </c>
      <c r="L281" s="114">
        <v>2219</v>
      </c>
      <c r="M281" s="114" t="s">
        <v>3218</v>
      </c>
      <c r="N281" s="114"/>
    </row>
    <row r="282" spans="1:14">
      <c r="A282" s="114" t="s">
        <v>56</v>
      </c>
      <c r="B282" s="114" t="s">
        <v>392</v>
      </c>
      <c r="C282" s="114">
        <v>916.7</v>
      </c>
      <c r="D282" s="114">
        <v>919.65</v>
      </c>
      <c r="E282" s="114">
        <v>905.15</v>
      </c>
      <c r="F282" s="114">
        <v>909.4</v>
      </c>
      <c r="G282" s="114">
        <v>907.45</v>
      </c>
      <c r="H282" s="114">
        <v>916.6</v>
      </c>
      <c r="I282" s="114">
        <v>152550</v>
      </c>
      <c r="J282" s="114">
        <v>138901185.59999999</v>
      </c>
      <c r="K282" s="116">
        <v>43326</v>
      </c>
      <c r="L282" s="114">
        <v>7169</v>
      </c>
      <c r="M282" s="114" t="s">
        <v>668</v>
      </c>
      <c r="N282" s="114"/>
    </row>
    <row r="283" spans="1:14">
      <c r="A283" s="114" t="s">
        <v>669</v>
      </c>
      <c r="B283" s="114" t="s">
        <v>392</v>
      </c>
      <c r="C283" s="114">
        <v>80.5</v>
      </c>
      <c r="D283" s="114">
        <v>87.9</v>
      </c>
      <c r="E283" s="114">
        <v>75.8</v>
      </c>
      <c r="F283" s="114">
        <v>76.650000000000006</v>
      </c>
      <c r="G283" s="114">
        <v>77.5</v>
      </c>
      <c r="H283" s="114">
        <v>79.7</v>
      </c>
      <c r="I283" s="114">
        <v>52518</v>
      </c>
      <c r="J283" s="114">
        <v>4129852.45</v>
      </c>
      <c r="K283" s="116">
        <v>43326</v>
      </c>
      <c r="L283" s="114">
        <v>551</v>
      </c>
      <c r="M283" s="114" t="s">
        <v>2231</v>
      </c>
      <c r="N283" s="114"/>
    </row>
    <row r="284" spans="1:14">
      <c r="A284" s="114" t="s">
        <v>2331</v>
      </c>
      <c r="B284" s="114" t="s">
        <v>392</v>
      </c>
      <c r="C284" s="114">
        <v>60.95</v>
      </c>
      <c r="D284" s="114">
        <v>61.85</v>
      </c>
      <c r="E284" s="114">
        <v>58.7</v>
      </c>
      <c r="F284" s="114">
        <v>60.15</v>
      </c>
      <c r="G284" s="114">
        <v>59.55</v>
      </c>
      <c r="H284" s="114">
        <v>61.1</v>
      </c>
      <c r="I284" s="114">
        <v>3865266</v>
      </c>
      <c r="J284" s="114">
        <v>232421970.05000001</v>
      </c>
      <c r="K284" s="116">
        <v>43326</v>
      </c>
      <c r="L284" s="114">
        <v>10735</v>
      </c>
      <c r="M284" s="114" t="s">
        <v>696</v>
      </c>
      <c r="N284" s="114"/>
    </row>
    <row r="285" spans="1:14">
      <c r="A285" s="114" t="s">
        <v>670</v>
      </c>
      <c r="B285" s="114" t="s">
        <v>392</v>
      </c>
      <c r="C285" s="114">
        <v>137.5</v>
      </c>
      <c r="D285" s="114">
        <v>140.19999999999999</v>
      </c>
      <c r="E285" s="114">
        <v>136.5</v>
      </c>
      <c r="F285" s="114">
        <v>137.94999999999999</v>
      </c>
      <c r="G285" s="114">
        <v>138</v>
      </c>
      <c r="H285" s="114">
        <v>138.1</v>
      </c>
      <c r="I285" s="114">
        <v>307557</v>
      </c>
      <c r="J285" s="114">
        <v>42443809.049999997</v>
      </c>
      <c r="K285" s="116">
        <v>43326</v>
      </c>
      <c r="L285" s="114">
        <v>3401</v>
      </c>
      <c r="M285" s="114" t="s">
        <v>671</v>
      </c>
      <c r="N285" s="114"/>
    </row>
    <row r="286" spans="1:14">
      <c r="A286" s="114" t="s">
        <v>3219</v>
      </c>
      <c r="B286" s="114" t="s">
        <v>392</v>
      </c>
      <c r="C286" s="114">
        <v>169</v>
      </c>
      <c r="D286" s="114">
        <v>173.45</v>
      </c>
      <c r="E286" s="114">
        <v>168.2</v>
      </c>
      <c r="F286" s="114">
        <v>169.3</v>
      </c>
      <c r="G286" s="114">
        <v>168.4</v>
      </c>
      <c r="H286" s="114">
        <v>170.3</v>
      </c>
      <c r="I286" s="114">
        <v>670</v>
      </c>
      <c r="J286" s="114">
        <v>113633.25</v>
      </c>
      <c r="K286" s="116">
        <v>43326</v>
      </c>
      <c r="L286" s="114">
        <v>28</v>
      </c>
      <c r="M286" s="114" t="s">
        <v>3220</v>
      </c>
      <c r="N286" s="114"/>
    </row>
    <row r="287" spans="1:14">
      <c r="A287" s="114" t="s">
        <v>672</v>
      </c>
      <c r="B287" s="114" t="s">
        <v>392</v>
      </c>
      <c r="C287" s="114">
        <v>319.35000000000002</v>
      </c>
      <c r="D287" s="114">
        <v>321.85000000000002</v>
      </c>
      <c r="E287" s="114">
        <v>308.10000000000002</v>
      </c>
      <c r="F287" s="114">
        <v>309.5</v>
      </c>
      <c r="G287" s="114">
        <v>309.89999999999998</v>
      </c>
      <c r="H287" s="114">
        <v>341.8</v>
      </c>
      <c r="I287" s="114">
        <v>2014786</v>
      </c>
      <c r="J287" s="114">
        <v>631410505.89999998</v>
      </c>
      <c r="K287" s="116">
        <v>43326</v>
      </c>
      <c r="L287" s="114">
        <v>23272</v>
      </c>
      <c r="M287" s="114" t="s">
        <v>673</v>
      </c>
      <c r="N287" s="114"/>
    </row>
    <row r="288" spans="1:14">
      <c r="A288" s="114" t="s">
        <v>674</v>
      </c>
      <c r="B288" s="114" t="s">
        <v>392</v>
      </c>
      <c r="C288" s="114">
        <v>1447.7</v>
      </c>
      <c r="D288" s="114">
        <v>1480.8</v>
      </c>
      <c r="E288" s="114">
        <v>1440.05</v>
      </c>
      <c r="F288" s="114">
        <v>1471.9</v>
      </c>
      <c r="G288" s="114">
        <v>1471.25</v>
      </c>
      <c r="H288" s="114">
        <v>1442.7</v>
      </c>
      <c r="I288" s="114">
        <v>223556</v>
      </c>
      <c r="J288" s="114">
        <v>327120584.69999999</v>
      </c>
      <c r="K288" s="116">
        <v>43326</v>
      </c>
      <c r="L288" s="114">
        <v>13169</v>
      </c>
      <c r="M288" s="114" t="s">
        <v>675</v>
      </c>
      <c r="N288" s="114"/>
    </row>
    <row r="289" spans="1:14">
      <c r="A289" s="114" t="s">
        <v>3221</v>
      </c>
      <c r="B289" s="114" t="s">
        <v>392</v>
      </c>
      <c r="C289" s="114">
        <v>1.4</v>
      </c>
      <c r="D289" s="114">
        <v>1.4</v>
      </c>
      <c r="E289" s="114">
        <v>1.4</v>
      </c>
      <c r="F289" s="114">
        <v>1.4</v>
      </c>
      <c r="G289" s="114">
        <v>1.4</v>
      </c>
      <c r="H289" s="114">
        <v>1.45</v>
      </c>
      <c r="I289" s="114">
        <v>14635</v>
      </c>
      <c r="J289" s="114">
        <v>20489</v>
      </c>
      <c r="K289" s="116">
        <v>43326</v>
      </c>
      <c r="L289" s="114">
        <v>18</v>
      </c>
      <c r="M289" s="114" t="s">
        <v>3222</v>
      </c>
      <c r="N289" s="114"/>
    </row>
    <row r="290" spans="1:14">
      <c r="A290" s="114" t="s">
        <v>3223</v>
      </c>
      <c r="B290" s="114" t="s">
        <v>392</v>
      </c>
      <c r="C290" s="114">
        <v>421.05</v>
      </c>
      <c r="D290" s="114">
        <v>424.55</v>
      </c>
      <c r="E290" s="114">
        <v>408.45</v>
      </c>
      <c r="F290" s="114">
        <v>408.45</v>
      </c>
      <c r="G290" s="114">
        <v>408.45</v>
      </c>
      <c r="H290" s="114">
        <v>429.9</v>
      </c>
      <c r="I290" s="114">
        <v>32250</v>
      </c>
      <c r="J290" s="114">
        <v>13220861.949999999</v>
      </c>
      <c r="K290" s="116">
        <v>43326</v>
      </c>
      <c r="L290" s="114">
        <v>515</v>
      </c>
      <c r="M290" s="114" t="s">
        <v>3224</v>
      </c>
      <c r="N290" s="114"/>
    </row>
    <row r="291" spans="1:14">
      <c r="A291" s="114" t="s">
        <v>2815</v>
      </c>
      <c r="B291" s="114" t="s">
        <v>392</v>
      </c>
      <c r="C291" s="114">
        <v>66.25</v>
      </c>
      <c r="D291" s="114">
        <v>69.349999999999994</v>
      </c>
      <c r="E291" s="114">
        <v>66.25</v>
      </c>
      <c r="F291" s="114">
        <v>67</v>
      </c>
      <c r="G291" s="114">
        <v>66.8</v>
      </c>
      <c r="H291" s="114">
        <v>68.45</v>
      </c>
      <c r="I291" s="114">
        <v>8482</v>
      </c>
      <c r="J291" s="114">
        <v>572138.94999999995</v>
      </c>
      <c r="K291" s="116">
        <v>43326</v>
      </c>
      <c r="L291" s="114">
        <v>117</v>
      </c>
      <c r="M291" s="114" t="s">
        <v>2816</v>
      </c>
      <c r="N291" s="114"/>
    </row>
    <row r="292" spans="1:14">
      <c r="A292" s="114" t="s">
        <v>676</v>
      </c>
      <c r="B292" s="114" t="s">
        <v>392</v>
      </c>
      <c r="C292" s="114">
        <v>53.65</v>
      </c>
      <c r="D292" s="114">
        <v>57.4</v>
      </c>
      <c r="E292" s="114">
        <v>53.1</v>
      </c>
      <c r="F292" s="114">
        <v>54.95</v>
      </c>
      <c r="G292" s="114">
        <v>54.6</v>
      </c>
      <c r="H292" s="114">
        <v>54.35</v>
      </c>
      <c r="I292" s="114">
        <v>27208</v>
      </c>
      <c r="J292" s="114">
        <v>1509594.95</v>
      </c>
      <c r="K292" s="116">
        <v>43326</v>
      </c>
      <c r="L292" s="114">
        <v>476</v>
      </c>
      <c r="M292" s="114" t="s">
        <v>677</v>
      </c>
      <c r="N292" s="114"/>
    </row>
    <row r="293" spans="1:14">
      <c r="A293" s="114" t="s">
        <v>2817</v>
      </c>
      <c r="B293" s="114" t="s">
        <v>3171</v>
      </c>
      <c r="C293" s="114">
        <v>7.8</v>
      </c>
      <c r="D293" s="114">
        <v>8</v>
      </c>
      <c r="E293" s="114">
        <v>7.45</v>
      </c>
      <c r="F293" s="114">
        <v>7.45</v>
      </c>
      <c r="G293" s="114">
        <v>7.45</v>
      </c>
      <c r="H293" s="114">
        <v>7.8</v>
      </c>
      <c r="I293" s="114">
        <v>2647</v>
      </c>
      <c r="J293" s="114">
        <v>19998.45</v>
      </c>
      <c r="K293" s="116">
        <v>43326</v>
      </c>
      <c r="L293" s="114">
        <v>13</v>
      </c>
      <c r="M293" s="114" t="s">
        <v>2818</v>
      </c>
      <c r="N293" s="114"/>
    </row>
    <row r="294" spans="1:14">
      <c r="A294" s="114" t="s">
        <v>57</v>
      </c>
      <c r="B294" s="114" t="s">
        <v>392</v>
      </c>
      <c r="C294" s="114">
        <v>629.1</v>
      </c>
      <c r="D294" s="114">
        <v>647</v>
      </c>
      <c r="E294" s="114">
        <v>624</v>
      </c>
      <c r="F294" s="114">
        <v>642.75</v>
      </c>
      <c r="G294" s="114">
        <v>645.95000000000005</v>
      </c>
      <c r="H294" s="114">
        <v>628.29999999999995</v>
      </c>
      <c r="I294" s="114">
        <v>2451003</v>
      </c>
      <c r="J294" s="114">
        <v>1562478261.9000001</v>
      </c>
      <c r="K294" s="116">
        <v>43326</v>
      </c>
      <c r="L294" s="114">
        <v>64218</v>
      </c>
      <c r="M294" s="114" t="s">
        <v>678</v>
      </c>
      <c r="N294" s="114"/>
    </row>
    <row r="295" spans="1:14">
      <c r="A295" s="114" t="s">
        <v>2378</v>
      </c>
      <c r="B295" s="114" t="s">
        <v>392</v>
      </c>
      <c r="C295" s="114">
        <v>163.5</v>
      </c>
      <c r="D295" s="114">
        <v>166.85</v>
      </c>
      <c r="E295" s="114">
        <v>162.6</v>
      </c>
      <c r="F295" s="114">
        <v>162.94999999999999</v>
      </c>
      <c r="G295" s="114">
        <v>162.6</v>
      </c>
      <c r="H295" s="114">
        <v>167.65</v>
      </c>
      <c r="I295" s="114">
        <v>769</v>
      </c>
      <c r="J295" s="114">
        <v>126186.05</v>
      </c>
      <c r="K295" s="116">
        <v>43326</v>
      </c>
      <c r="L295" s="114">
        <v>86</v>
      </c>
      <c r="M295" s="114" t="s">
        <v>2379</v>
      </c>
      <c r="N295" s="114"/>
    </row>
    <row r="296" spans="1:14">
      <c r="A296" s="114" t="s">
        <v>679</v>
      </c>
      <c r="B296" s="114" t="s">
        <v>392</v>
      </c>
      <c r="C296" s="114">
        <v>452.35</v>
      </c>
      <c r="D296" s="114">
        <v>455.95</v>
      </c>
      <c r="E296" s="114">
        <v>445.6</v>
      </c>
      <c r="F296" s="114">
        <v>449</v>
      </c>
      <c r="G296" s="114">
        <v>450</v>
      </c>
      <c r="H296" s="114">
        <v>449.2</v>
      </c>
      <c r="I296" s="114">
        <v>13393</v>
      </c>
      <c r="J296" s="114">
        <v>6036987.5499999998</v>
      </c>
      <c r="K296" s="116">
        <v>43326</v>
      </c>
      <c r="L296" s="114">
        <v>558</v>
      </c>
      <c r="M296" s="114" t="s">
        <v>680</v>
      </c>
      <c r="N296" s="114"/>
    </row>
    <row r="297" spans="1:14">
      <c r="A297" s="114" t="s">
        <v>2236</v>
      </c>
      <c r="B297" s="114" t="s">
        <v>392</v>
      </c>
      <c r="C297" s="114">
        <v>212.05</v>
      </c>
      <c r="D297" s="114">
        <v>214.65</v>
      </c>
      <c r="E297" s="114">
        <v>199</v>
      </c>
      <c r="F297" s="114">
        <v>201.2</v>
      </c>
      <c r="G297" s="114">
        <v>201.9</v>
      </c>
      <c r="H297" s="114">
        <v>209.45</v>
      </c>
      <c r="I297" s="114">
        <v>39191</v>
      </c>
      <c r="J297" s="114">
        <v>8000141.4500000002</v>
      </c>
      <c r="K297" s="116">
        <v>43326</v>
      </c>
      <c r="L297" s="114">
        <v>1032</v>
      </c>
      <c r="M297" s="114" t="s">
        <v>2237</v>
      </c>
      <c r="N297" s="114"/>
    </row>
    <row r="298" spans="1:14">
      <c r="A298" s="114" t="s">
        <v>2314</v>
      </c>
      <c r="B298" s="114" t="s">
        <v>392</v>
      </c>
      <c r="C298" s="114">
        <v>29</v>
      </c>
      <c r="D298" s="114">
        <v>33.799999999999997</v>
      </c>
      <c r="E298" s="114">
        <v>29</v>
      </c>
      <c r="F298" s="114">
        <v>29.65</v>
      </c>
      <c r="G298" s="114">
        <v>29.6</v>
      </c>
      <c r="H298" s="114">
        <v>29.15</v>
      </c>
      <c r="I298" s="114">
        <v>22925</v>
      </c>
      <c r="J298" s="114">
        <v>722871.65</v>
      </c>
      <c r="K298" s="116">
        <v>43326</v>
      </c>
      <c r="L298" s="114">
        <v>175</v>
      </c>
      <c r="M298" s="114" t="s">
        <v>2315</v>
      </c>
      <c r="N298" s="114"/>
    </row>
    <row r="299" spans="1:14">
      <c r="A299" s="114" t="s">
        <v>58</v>
      </c>
      <c r="B299" s="114" t="s">
        <v>392</v>
      </c>
      <c r="C299" s="114">
        <v>280</v>
      </c>
      <c r="D299" s="114">
        <v>283.85000000000002</v>
      </c>
      <c r="E299" s="114">
        <v>277</v>
      </c>
      <c r="F299" s="114">
        <v>282.64999999999998</v>
      </c>
      <c r="G299" s="114">
        <v>282.55</v>
      </c>
      <c r="H299" s="114">
        <v>279.05</v>
      </c>
      <c r="I299" s="114">
        <v>4627652</v>
      </c>
      <c r="J299" s="114">
        <v>1298402547.55</v>
      </c>
      <c r="K299" s="116">
        <v>43326</v>
      </c>
      <c r="L299" s="114">
        <v>81665</v>
      </c>
      <c r="M299" s="114" t="s">
        <v>681</v>
      </c>
      <c r="N299" s="114"/>
    </row>
    <row r="300" spans="1:14">
      <c r="A300" s="114" t="s">
        <v>2491</v>
      </c>
      <c r="B300" s="114" t="s">
        <v>392</v>
      </c>
      <c r="C300" s="114">
        <v>456.1</v>
      </c>
      <c r="D300" s="114">
        <v>457</v>
      </c>
      <c r="E300" s="114">
        <v>439</v>
      </c>
      <c r="F300" s="114">
        <v>441.1</v>
      </c>
      <c r="G300" s="114">
        <v>439.8</v>
      </c>
      <c r="H300" s="114">
        <v>457.75</v>
      </c>
      <c r="I300" s="114">
        <v>155968</v>
      </c>
      <c r="J300" s="114">
        <v>69516950</v>
      </c>
      <c r="K300" s="116">
        <v>43326</v>
      </c>
      <c r="L300" s="114">
        <v>4709</v>
      </c>
      <c r="M300" s="114" t="s">
        <v>2492</v>
      </c>
      <c r="N300" s="114"/>
    </row>
    <row r="301" spans="1:14">
      <c r="A301" s="114" t="s">
        <v>682</v>
      </c>
      <c r="B301" s="114" t="s">
        <v>392</v>
      </c>
      <c r="C301" s="114">
        <v>253.45</v>
      </c>
      <c r="D301" s="114">
        <v>254.05</v>
      </c>
      <c r="E301" s="114">
        <v>241.1</v>
      </c>
      <c r="F301" s="114">
        <v>247.4</v>
      </c>
      <c r="G301" s="114">
        <v>245.2</v>
      </c>
      <c r="H301" s="114">
        <v>251.75</v>
      </c>
      <c r="I301" s="114">
        <v>152647</v>
      </c>
      <c r="J301" s="114">
        <v>37604186.100000001</v>
      </c>
      <c r="K301" s="116">
        <v>43326</v>
      </c>
      <c r="L301" s="114">
        <v>2350</v>
      </c>
      <c r="M301" s="114" t="s">
        <v>683</v>
      </c>
      <c r="N301" s="114"/>
    </row>
    <row r="302" spans="1:14">
      <c r="A302" s="114" t="s">
        <v>59</v>
      </c>
      <c r="B302" s="114" t="s">
        <v>392</v>
      </c>
      <c r="C302" s="114">
        <v>1129.8</v>
      </c>
      <c r="D302" s="114">
        <v>1143.9000000000001</v>
      </c>
      <c r="E302" s="114">
        <v>1125.95</v>
      </c>
      <c r="F302" s="114">
        <v>1130.5999999999999</v>
      </c>
      <c r="G302" s="114">
        <v>1133.95</v>
      </c>
      <c r="H302" s="114">
        <v>1129.9000000000001</v>
      </c>
      <c r="I302" s="114">
        <v>183948</v>
      </c>
      <c r="J302" s="114">
        <v>208677400.34999999</v>
      </c>
      <c r="K302" s="116">
        <v>43326</v>
      </c>
      <c r="L302" s="114">
        <v>5720</v>
      </c>
      <c r="M302" s="114" t="s">
        <v>684</v>
      </c>
      <c r="N302" s="114"/>
    </row>
    <row r="303" spans="1:14">
      <c r="A303" s="114" t="s">
        <v>2131</v>
      </c>
      <c r="B303" s="114" t="s">
        <v>392</v>
      </c>
      <c r="C303" s="114">
        <v>36.950000000000003</v>
      </c>
      <c r="D303" s="114">
        <v>37.5</v>
      </c>
      <c r="E303" s="114">
        <v>35.700000000000003</v>
      </c>
      <c r="F303" s="114">
        <v>35.9</v>
      </c>
      <c r="G303" s="114">
        <v>36.4</v>
      </c>
      <c r="H303" s="114">
        <v>36.700000000000003</v>
      </c>
      <c r="I303" s="114">
        <v>25308</v>
      </c>
      <c r="J303" s="114">
        <v>922429.25</v>
      </c>
      <c r="K303" s="116">
        <v>43326</v>
      </c>
      <c r="L303" s="114">
        <v>264</v>
      </c>
      <c r="M303" s="114" t="s">
        <v>2321</v>
      </c>
      <c r="N303" s="114"/>
    </row>
    <row r="304" spans="1:14">
      <c r="A304" s="114" t="s">
        <v>2819</v>
      </c>
      <c r="B304" s="114" t="s">
        <v>392</v>
      </c>
      <c r="C304" s="114">
        <v>11.95</v>
      </c>
      <c r="D304" s="114">
        <v>12.75</v>
      </c>
      <c r="E304" s="114">
        <v>11.95</v>
      </c>
      <c r="F304" s="114">
        <v>12.35</v>
      </c>
      <c r="G304" s="114">
        <v>12.4</v>
      </c>
      <c r="H304" s="114">
        <v>12.15</v>
      </c>
      <c r="I304" s="114">
        <v>41054</v>
      </c>
      <c r="J304" s="114">
        <v>511556.1</v>
      </c>
      <c r="K304" s="116">
        <v>43326</v>
      </c>
      <c r="L304" s="114">
        <v>154</v>
      </c>
      <c r="M304" s="114" t="s">
        <v>2820</v>
      </c>
      <c r="N304" s="114"/>
    </row>
    <row r="305" spans="1:14">
      <c r="A305" s="114" t="s">
        <v>196</v>
      </c>
      <c r="B305" s="114" t="s">
        <v>392</v>
      </c>
      <c r="C305" s="114">
        <v>641.70000000000005</v>
      </c>
      <c r="D305" s="114">
        <v>646</v>
      </c>
      <c r="E305" s="114">
        <v>638.15</v>
      </c>
      <c r="F305" s="114">
        <v>642.54999999999995</v>
      </c>
      <c r="G305" s="114">
        <v>643.95000000000005</v>
      </c>
      <c r="H305" s="114">
        <v>639.5</v>
      </c>
      <c r="I305" s="114">
        <v>308646</v>
      </c>
      <c r="J305" s="114">
        <v>198295277.84999999</v>
      </c>
      <c r="K305" s="116">
        <v>43326</v>
      </c>
      <c r="L305" s="114">
        <v>11441</v>
      </c>
      <c r="M305" s="114" t="s">
        <v>3391</v>
      </c>
      <c r="N305" s="114"/>
    </row>
    <row r="306" spans="1:14">
      <c r="A306" s="114" t="s">
        <v>3371</v>
      </c>
      <c r="B306" s="114" t="s">
        <v>392</v>
      </c>
      <c r="C306" s="114">
        <v>58.1</v>
      </c>
      <c r="D306" s="114">
        <v>58.1</v>
      </c>
      <c r="E306" s="114">
        <v>58.1</v>
      </c>
      <c r="F306" s="114">
        <v>58.1</v>
      </c>
      <c r="G306" s="114">
        <v>58.1</v>
      </c>
      <c r="H306" s="114">
        <v>58.1</v>
      </c>
      <c r="I306" s="114">
        <v>1642</v>
      </c>
      <c r="J306" s="114">
        <v>95400.2</v>
      </c>
      <c r="K306" s="116">
        <v>43326</v>
      </c>
      <c r="L306" s="114">
        <v>4</v>
      </c>
      <c r="M306" s="114" t="s">
        <v>3372</v>
      </c>
      <c r="N306" s="114"/>
    </row>
    <row r="307" spans="1:14">
      <c r="A307" s="114" t="s">
        <v>2113</v>
      </c>
      <c r="B307" s="114" t="s">
        <v>392</v>
      </c>
      <c r="C307" s="114">
        <v>408.9</v>
      </c>
      <c r="D307" s="114">
        <v>408.95</v>
      </c>
      <c r="E307" s="114">
        <v>388.4</v>
      </c>
      <c r="F307" s="114">
        <v>390.85</v>
      </c>
      <c r="G307" s="114">
        <v>390</v>
      </c>
      <c r="H307" s="114">
        <v>403</v>
      </c>
      <c r="I307" s="114">
        <v>8959</v>
      </c>
      <c r="J307" s="114">
        <v>3510020.55</v>
      </c>
      <c r="K307" s="116">
        <v>43326</v>
      </c>
      <c r="L307" s="114">
        <v>397</v>
      </c>
      <c r="M307" s="114" t="s">
        <v>2114</v>
      </c>
      <c r="N307" s="114"/>
    </row>
    <row r="308" spans="1:14">
      <c r="A308" s="114" t="s">
        <v>2471</v>
      </c>
      <c r="B308" s="114" t="s">
        <v>392</v>
      </c>
      <c r="C308" s="114">
        <v>22.55</v>
      </c>
      <c r="D308" s="114">
        <v>23.4</v>
      </c>
      <c r="E308" s="114">
        <v>22.55</v>
      </c>
      <c r="F308" s="114">
        <v>23.05</v>
      </c>
      <c r="G308" s="114">
        <v>23</v>
      </c>
      <c r="H308" s="114">
        <v>22.7</v>
      </c>
      <c r="I308" s="114">
        <v>20964</v>
      </c>
      <c r="J308" s="114">
        <v>485519.2</v>
      </c>
      <c r="K308" s="116">
        <v>43326</v>
      </c>
      <c r="L308" s="114">
        <v>146</v>
      </c>
      <c r="M308" s="114" t="s">
        <v>2484</v>
      </c>
      <c r="N308" s="114"/>
    </row>
    <row r="309" spans="1:14">
      <c r="A309" s="114" t="s">
        <v>2821</v>
      </c>
      <c r="B309" s="114" t="s">
        <v>392</v>
      </c>
      <c r="C309" s="114">
        <v>79</v>
      </c>
      <c r="D309" s="114">
        <v>79</v>
      </c>
      <c r="E309" s="114">
        <v>75</v>
      </c>
      <c r="F309" s="114">
        <v>75.7</v>
      </c>
      <c r="G309" s="114">
        <v>76</v>
      </c>
      <c r="H309" s="114">
        <v>79</v>
      </c>
      <c r="I309" s="114">
        <v>14753</v>
      </c>
      <c r="J309" s="114">
        <v>1121543.3500000001</v>
      </c>
      <c r="K309" s="116">
        <v>43326</v>
      </c>
      <c r="L309" s="114">
        <v>276</v>
      </c>
      <c r="M309" s="114" t="s">
        <v>2822</v>
      </c>
      <c r="N309" s="114"/>
    </row>
    <row r="310" spans="1:14">
      <c r="A310" s="114" t="s">
        <v>685</v>
      </c>
      <c r="B310" s="114" t="s">
        <v>392</v>
      </c>
      <c r="C310" s="114">
        <v>422</v>
      </c>
      <c r="D310" s="114">
        <v>434.9</v>
      </c>
      <c r="E310" s="114">
        <v>418.75</v>
      </c>
      <c r="F310" s="114">
        <v>427.75</v>
      </c>
      <c r="G310" s="114">
        <v>423.05</v>
      </c>
      <c r="H310" s="114">
        <v>420.15</v>
      </c>
      <c r="I310" s="114">
        <v>98292</v>
      </c>
      <c r="J310" s="114">
        <v>41685563.649999999</v>
      </c>
      <c r="K310" s="116">
        <v>43326</v>
      </c>
      <c r="L310" s="114">
        <v>5651</v>
      </c>
      <c r="M310" s="114" t="s">
        <v>686</v>
      </c>
      <c r="N310" s="114"/>
    </row>
    <row r="311" spans="1:14">
      <c r="A311" s="114" t="s">
        <v>687</v>
      </c>
      <c r="B311" s="114" t="s">
        <v>392</v>
      </c>
      <c r="C311" s="114">
        <v>28.3</v>
      </c>
      <c r="D311" s="114">
        <v>28.85</v>
      </c>
      <c r="E311" s="114">
        <v>28.15</v>
      </c>
      <c r="F311" s="114">
        <v>28.3</v>
      </c>
      <c r="G311" s="114">
        <v>28.25</v>
      </c>
      <c r="H311" s="114">
        <v>28.8</v>
      </c>
      <c r="I311" s="114">
        <v>227834</v>
      </c>
      <c r="J311" s="114">
        <v>6485449.3499999996</v>
      </c>
      <c r="K311" s="116">
        <v>43326</v>
      </c>
      <c r="L311" s="114">
        <v>1329</v>
      </c>
      <c r="M311" s="114" t="s">
        <v>688</v>
      </c>
      <c r="N311" s="114"/>
    </row>
    <row r="312" spans="1:14">
      <c r="A312" s="114" t="s">
        <v>689</v>
      </c>
      <c r="B312" s="114" t="s">
        <v>392</v>
      </c>
      <c r="C312" s="114">
        <v>230.3</v>
      </c>
      <c r="D312" s="114">
        <v>240</v>
      </c>
      <c r="E312" s="114">
        <v>230.3</v>
      </c>
      <c r="F312" s="114">
        <v>236.5</v>
      </c>
      <c r="G312" s="114">
        <v>239</v>
      </c>
      <c r="H312" s="114">
        <v>234.25</v>
      </c>
      <c r="I312" s="114">
        <v>22451</v>
      </c>
      <c r="J312" s="114">
        <v>5304535.7</v>
      </c>
      <c r="K312" s="116">
        <v>43326</v>
      </c>
      <c r="L312" s="114">
        <v>649</v>
      </c>
      <c r="M312" s="114" t="s">
        <v>690</v>
      </c>
      <c r="N312" s="114"/>
    </row>
    <row r="313" spans="1:14">
      <c r="A313" s="114" t="s">
        <v>2823</v>
      </c>
      <c r="B313" s="114" t="s">
        <v>392</v>
      </c>
      <c r="C313" s="114">
        <v>2.7</v>
      </c>
      <c r="D313" s="114">
        <v>2.7</v>
      </c>
      <c r="E313" s="114">
        <v>2.4</v>
      </c>
      <c r="F313" s="114">
        <v>2.4500000000000002</v>
      </c>
      <c r="G313" s="114">
        <v>2.6</v>
      </c>
      <c r="H313" s="114">
        <v>2.5499999999999998</v>
      </c>
      <c r="I313" s="114">
        <v>26575</v>
      </c>
      <c r="J313" s="114">
        <v>66184.350000000006</v>
      </c>
      <c r="K313" s="116">
        <v>43326</v>
      </c>
      <c r="L313" s="114">
        <v>61</v>
      </c>
      <c r="M313" s="114" t="s">
        <v>2824</v>
      </c>
      <c r="N313" s="114"/>
    </row>
    <row r="314" spans="1:14">
      <c r="A314" s="114" t="s">
        <v>691</v>
      </c>
      <c r="B314" s="114" t="s">
        <v>392</v>
      </c>
      <c r="C314" s="114">
        <v>215</v>
      </c>
      <c r="D314" s="114">
        <v>216.45</v>
      </c>
      <c r="E314" s="114">
        <v>211</v>
      </c>
      <c r="F314" s="114">
        <v>214.55</v>
      </c>
      <c r="G314" s="114">
        <v>214.8</v>
      </c>
      <c r="H314" s="114">
        <v>216.45</v>
      </c>
      <c r="I314" s="114">
        <v>46700</v>
      </c>
      <c r="J314" s="114">
        <v>10000517.9</v>
      </c>
      <c r="K314" s="116">
        <v>43326</v>
      </c>
      <c r="L314" s="114">
        <v>1422</v>
      </c>
      <c r="M314" s="114" t="s">
        <v>692</v>
      </c>
      <c r="N314" s="114"/>
    </row>
    <row r="315" spans="1:14">
      <c r="A315" s="114" t="s">
        <v>693</v>
      </c>
      <c r="B315" s="114" t="s">
        <v>392</v>
      </c>
      <c r="C315" s="114">
        <v>27</v>
      </c>
      <c r="D315" s="114">
        <v>27.23</v>
      </c>
      <c r="E315" s="114">
        <v>26.91</v>
      </c>
      <c r="F315" s="114">
        <v>27.12</v>
      </c>
      <c r="G315" s="114">
        <v>27.18</v>
      </c>
      <c r="H315" s="114">
        <v>27.06</v>
      </c>
      <c r="I315" s="114">
        <v>647979</v>
      </c>
      <c r="J315" s="114">
        <v>17525253.170000002</v>
      </c>
      <c r="K315" s="116">
        <v>43326</v>
      </c>
      <c r="L315" s="114">
        <v>820</v>
      </c>
      <c r="M315" s="114" t="s">
        <v>694</v>
      </c>
      <c r="N315" s="114"/>
    </row>
    <row r="316" spans="1:14">
      <c r="A316" s="114" t="s">
        <v>3748</v>
      </c>
      <c r="B316" s="114" t="s">
        <v>392</v>
      </c>
      <c r="C316" s="114">
        <v>3</v>
      </c>
      <c r="D316" s="114">
        <v>3</v>
      </c>
      <c r="E316" s="114">
        <v>3</v>
      </c>
      <c r="F316" s="114">
        <v>3</v>
      </c>
      <c r="G316" s="114">
        <v>3</v>
      </c>
      <c r="H316" s="114">
        <v>3.05</v>
      </c>
      <c r="I316" s="114">
        <v>25</v>
      </c>
      <c r="J316" s="114">
        <v>75</v>
      </c>
      <c r="K316" s="116">
        <v>43326</v>
      </c>
      <c r="L316" s="114">
        <v>1</v>
      </c>
      <c r="M316" s="114" t="s">
        <v>3749</v>
      </c>
      <c r="N316" s="114"/>
    </row>
    <row r="317" spans="1:14">
      <c r="A317" s="114" t="s">
        <v>2405</v>
      </c>
      <c r="B317" s="114" t="s">
        <v>392</v>
      </c>
      <c r="C317" s="114">
        <v>154.44999999999999</v>
      </c>
      <c r="D317" s="114">
        <v>154.44999999999999</v>
      </c>
      <c r="E317" s="114">
        <v>142.6</v>
      </c>
      <c r="F317" s="114">
        <v>145.75</v>
      </c>
      <c r="G317" s="114">
        <v>144.19999999999999</v>
      </c>
      <c r="H317" s="114">
        <v>152.75</v>
      </c>
      <c r="I317" s="114">
        <v>14074</v>
      </c>
      <c r="J317" s="114">
        <v>2052516.75</v>
      </c>
      <c r="K317" s="116">
        <v>43326</v>
      </c>
      <c r="L317" s="114">
        <v>320</v>
      </c>
      <c r="M317" s="114" t="s">
        <v>2406</v>
      </c>
      <c r="N317" s="114"/>
    </row>
    <row r="318" spans="1:14">
      <c r="A318" s="114" t="s">
        <v>194</v>
      </c>
      <c r="B318" s="114" t="s">
        <v>392</v>
      </c>
      <c r="C318" s="114">
        <v>1794.95</v>
      </c>
      <c r="D318" s="114">
        <v>1815</v>
      </c>
      <c r="E318" s="114">
        <v>1763.05</v>
      </c>
      <c r="F318" s="114">
        <v>1805.85</v>
      </c>
      <c r="G318" s="114">
        <v>1800</v>
      </c>
      <c r="H318" s="114">
        <v>1781.15</v>
      </c>
      <c r="I318" s="114">
        <v>13493</v>
      </c>
      <c r="J318" s="114">
        <v>24340920.550000001</v>
      </c>
      <c r="K318" s="116">
        <v>43326</v>
      </c>
      <c r="L318" s="114">
        <v>1656</v>
      </c>
      <c r="M318" s="114" t="s">
        <v>695</v>
      </c>
      <c r="N318" s="114"/>
    </row>
    <row r="319" spans="1:14">
      <c r="A319" s="114" t="s">
        <v>697</v>
      </c>
      <c r="B319" s="114" t="s">
        <v>392</v>
      </c>
      <c r="C319" s="114">
        <v>268.45</v>
      </c>
      <c r="D319" s="114">
        <v>273.2</v>
      </c>
      <c r="E319" s="114">
        <v>259.7</v>
      </c>
      <c r="F319" s="114">
        <v>263.35000000000002</v>
      </c>
      <c r="G319" s="114">
        <v>263</v>
      </c>
      <c r="H319" s="114">
        <v>266.89999999999998</v>
      </c>
      <c r="I319" s="114">
        <v>699222</v>
      </c>
      <c r="J319" s="114">
        <v>185184508.19999999</v>
      </c>
      <c r="K319" s="116">
        <v>43326</v>
      </c>
      <c r="L319" s="114">
        <v>21295</v>
      </c>
      <c r="M319" s="114" t="s">
        <v>698</v>
      </c>
      <c r="N319" s="114"/>
    </row>
    <row r="320" spans="1:14">
      <c r="A320" s="114" t="s">
        <v>699</v>
      </c>
      <c r="B320" s="114" t="s">
        <v>392</v>
      </c>
      <c r="C320" s="114">
        <v>59.5</v>
      </c>
      <c r="D320" s="114">
        <v>62.2</v>
      </c>
      <c r="E320" s="114">
        <v>58.35</v>
      </c>
      <c r="F320" s="114">
        <v>59.25</v>
      </c>
      <c r="G320" s="114">
        <v>59.1</v>
      </c>
      <c r="H320" s="114">
        <v>59.5</v>
      </c>
      <c r="I320" s="114">
        <v>3990</v>
      </c>
      <c r="J320" s="114">
        <v>238167.9</v>
      </c>
      <c r="K320" s="116">
        <v>43326</v>
      </c>
      <c r="L320" s="114">
        <v>73</v>
      </c>
      <c r="M320" s="114" t="s">
        <v>700</v>
      </c>
      <c r="N320" s="114"/>
    </row>
    <row r="321" spans="1:14">
      <c r="A321" s="114" t="s">
        <v>701</v>
      </c>
      <c r="B321" s="114" t="s">
        <v>392</v>
      </c>
      <c r="C321" s="114">
        <v>177</v>
      </c>
      <c r="D321" s="114">
        <v>186</v>
      </c>
      <c r="E321" s="114">
        <v>176</v>
      </c>
      <c r="F321" s="114">
        <v>185.2</v>
      </c>
      <c r="G321" s="114">
        <v>186</v>
      </c>
      <c r="H321" s="114">
        <v>175.4</v>
      </c>
      <c r="I321" s="114">
        <v>700411</v>
      </c>
      <c r="J321" s="114">
        <v>127860940.09999999</v>
      </c>
      <c r="K321" s="116">
        <v>43326</v>
      </c>
      <c r="L321" s="114">
        <v>19875</v>
      </c>
      <c r="M321" s="114" t="s">
        <v>702</v>
      </c>
      <c r="N321" s="114"/>
    </row>
    <row r="322" spans="1:14">
      <c r="A322" s="114" t="s">
        <v>3225</v>
      </c>
      <c r="B322" s="114" t="s">
        <v>3171</v>
      </c>
      <c r="C322" s="114">
        <v>15.5</v>
      </c>
      <c r="D322" s="114">
        <v>16.25</v>
      </c>
      <c r="E322" s="114">
        <v>15.5</v>
      </c>
      <c r="F322" s="114">
        <v>15.5</v>
      </c>
      <c r="G322" s="114">
        <v>15.5</v>
      </c>
      <c r="H322" s="114">
        <v>15.5</v>
      </c>
      <c r="I322" s="114">
        <v>244</v>
      </c>
      <c r="J322" s="114">
        <v>3833.75</v>
      </c>
      <c r="K322" s="116">
        <v>43326</v>
      </c>
      <c r="L322" s="114">
        <v>5</v>
      </c>
      <c r="M322" s="114" t="s">
        <v>3226</v>
      </c>
      <c r="N322" s="114"/>
    </row>
    <row r="323" spans="1:14">
      <c r="A323" s="114" t="s">
        <v>352</v>
      </c>
      <c r="B323" s="114" t="s">
        <v>392</v>
      </c>
      <c r="C323" s="114">
        <v>675</v>
      </c>
      <c r="D323" s="114">
        <v>684.9</v>
      </c>
      <c r="E323" s="114">
        <v>666</v>
      </c>
      <c r="F323" s="114">
        <v>672.5</v>
      </c>
      <c r="G323" s="114">
        <v>671</v>
      </c>
      <c r="H323" s="114">
        <v>671</v>
      </c>
      <c r="I323" s="114">
        <v>542516</v>
      </c>
      <c r="J323" s="114">
        <v>366118597.35000002</v>
      </c>
      <c r="K323" s="116">
        <v>43326</v>
      </c>
      <c r="L323" s="114">
        <v>25981</v>
      </c>
      <c r="M323" s="114" t="s">
        <v>703</v>
      </c>
      <c r="N323" s="114"/>
    </row>
    <row r="324" spans="1:14">
      <c r="A324" s="114" t="s">
        <v>2188</v>
      </c>
      <c r="B324" s="114" t="s">
        <v>392</v>
      </c>
      <c r="C324" s="114">
        <v>226.25</v>
      </c>
      <c r="D324" s="114">
        <v>232</v>
      </c>
      <c r="E324" s="114">
        <v>210.05</v>
      </c>
      <c r="F324" s="114">
        <v>217.5</v>
      </c>
      <c r="G324" s="114">
        <v>215.5</v>
      </c>
      <c r="H324" s="114">
        <v>228.7</v>
      </c>
      <c r="I324" s="114">
        <v>61984</v>
      </c>
      <c r="J324" s="114">
        <v>13814902.449999999</v>
      </c>
      <c r="K324" s="116">
        <v>43326</v>
      </c>
      <c r="L324" s="114">
        <v>1671</v>
      </c>
      <c r="M324" s="114" t="s">
        <v>2189</v>
      </c>
      <c r="N324" s="114"/>
    </row>
    <row r="325" spans="1:14">
      <c r="A325" s="114" t="s">
        <v>3566</v>
      </c>
      <c r="B325" s="114" t="s">
        <v>3171</v>
      </c>
      <c r="C325" s="114">
        <v>3.65</v>
      </c>
      <c r="D325" s="114">
        <v>3.65</v>
      </c>
      <c r="E325" s="114">
        <v>3.6</v>
      </c>
      <c r="F325" s="114">
        <v>3.6</v>
      </c>
      <c r="G325" s="114">
        <v>3.6</v>
      </c>
      <c r="H325" s="114">
        <v>3.6</v>
      </c>
      <c r="I325" s="114">
        <v>3329</v>
      </c>
      <c r="J325" s="114">
        <v>11984.7</v>
      </c>
      <c r="K325" s="116">
        <v>43326</v>
      </c>
      <c r="L325" s="114">
        <v>9</v>
      </c>
      <c r="M325" s="114" t="s">
        <v>3567</v>
      </c>
      <c r="N325" s="114"/>
    </row>
    <row r="326" spans="1:14">
      <c r="A326" s="114" t="s">
        <v>3454</v>
      </c>
      <c r="B326" s="114" t="s">
        <v>392</v>
      </c>
      <c r="C326" s="114">
        <v>9.1999999999999993</v>
      </c>
      <c r="D326" s="114">
        <v>9.1999999999999993</v>
      </c>
      <c r="E326" s="114">
        <v>9.1999999999999993</v>
      </c>
      <c r="F326" s="114">
        <v>9.1999999999999993</v>
      </c>
      <c r="G326" s="114">
        <v>9.1999999999999993</v>
      </c>
      <c r="H326" s="114">
        <v>8.8000000000000007</v>
      </c>
      <c r="I326" s="114">
        <v>5579</v>
      </c>
      <c r="J326" s="114">
        <v>51326.8</v>
      </c>
      <c r="K326" s="116">
        <v>43326</v>
      </c>
      <c r="L326" s="114">
        <v>4</v>
      </c>
      <c r="M326" s="114" t="s">
        <v>3455</v>
      </c>
      <c r="N326" s="114"/>
    </row>
    <row r="327" spans="1:14">
      <c r="A327" s="114" t="s">
        <v>704</v>
      </c>
      <c r="B327" s="114" t="s">
        <v>392</v>
      </c>
      <c r="C327" s="114">
        <v>45.25</v>
      </c>
      <c r="D327" s="114">
        <v>46.3</v>
      </c>
      <c r="E327" s="114">
        <v>45.25</v>
      </c>
      <c r="F327" s="114">
        <v>45.85</v>
      </c>
      <c r="G327" s="114">
        <v>45.7</v>
      </c>
      <c r="H327" s="114">
        <v>46.2</v>
      </c>
      <c r="I327" s="114">
        <v>4056</v>
      </c>
      <c r="J327" s="114">
        <v>185570.55</v>
      </c>
      <c r="K327" s="116">
        <v>43326</v>
      </c>
      <c r="L327" s="114">
        <v>56</v>
      </c>
      <c r="M327" s="114" t="s">
        <v>705</v>
      </c>
      <c r="N327" s="114"/>
    </row>
    <row r="328" spans="1:14">
      <c r="A328" s="114" t="s">
        <v>706</v>
      </c>
      <c r="B328" s="114" t="s">
        <v>392</v>
      </c>
      <c r="C328" s="114">
        <v>700</v>
      </c>
      <c r="D328" s="114">
        <v>719</v>
      </c>
      <c r="E328" s="114">
        <v>698.95</v>
      </c>
      <c r="F328" s="114">
        <v>715.05</v>
      </c>
      <c r="G328" s="114">
        <v>714.55</v>
      </c>
      <c r="H328" s="114">
        <v>695.4</v>
      </c>
      <c r="I328" s="114">
        <v>221197</v>
      </c>
      <c r="J328" s="114">
        <v>157423168.40000001</v>
      </c>
      <c r="K328" s="116">
        <v>43326</v>
      </c>
      <c r="L328" s="114">
        <v>17316</v>
      </c>
      <c r="M328" s="114" t="s">
        <v>707</v>
      </c>
      <c r="N328" s="114"/>
    </row>
    <row r="329" spans="1:14">
      <c r="A329" s="114" t="s">
        <v>708</v>
      </c>
      <c r="B329" s="114" t="s">
        <v>392</v>
      </c>
      <c r="C329" s="114">
        <v>64.5</v>
      </c>
      <c r="D329" s="114">
        <v>65</v>
      </c>
      <c r="E329" s="114">
        <v>59.35</v>
      </c>
      <c r="F329" s="114">
        <v>59.95</v>
      </c>
      <c r="G329" s="114">
        <v>59.85</v>
      </c>
      <c r="H329" s="114">
        <v>63.6</v>
      </c>
      <c r="I329" s="114">
        <v>1545254</v>
      </c>
      <c r="J329" s="114">
        <v>95285242.700000003</v>
      </c>
      <c r="K329" s="116">
        <v>43326</v>
      </c>
      <c r="L329" s="114">
        <v>12535</v>
      </c>
      <c r="M329" s="114" t="s">
        <v>2320</v>
      </c>
      <c r="N329" s="114"/>
    </row>
    <row r="330" spans="1:14">
      <c r="A330" s="114" t="s">
        <v>60</v>
      </c>
      <c r="B330" s="114" t="s">
        <v>392</v>
      </c>
      <c r="C330" s="114">
        <v>440.5</v>
      </c>
      <c r="D330" s="114">
        <v>454</v>
      </c>
      <c r="E330" s="114">
        <v>440.5</v>
      </c>
      <c r="F330" s="114">
        <v>453</v>
      </c>
      <c r="G330" s="114">
        <v>452</v>
      </c>
      <c r="H330" s="114">
        <v>441.2</v>
      </c>
      <c r="I330" s="114">
        <v>2732923</v>
      </c>
      <c r="J330" s="114">
        <v>1226382795.4000001</v>
      </c>
      <c r="K330" s="116">
        <v>43326</v>
      </c>
      <c r="L330" s="114">
        <v>54482</v>
      </c>
      <c r="M330" s="114" t="s">
        <v>709</v>
      </c>
      <c r="N330" s="114"/>
    </row>
    <row r="331" spans="1:14">
      <c r="A331" s="114" t="s">
        <v>710</v>
      </c>
      <c r="B331" s="114" t="s">
        <v>392</v>
      </c>
      <c r="C331" s="114">
        <v>2562</v>
      </c>
      <c r="D331" s="114">
        <v>2609.1</v>
      </c>
      <c r="E331" s="114">
        <v>2514.5500000000002</v>
      </c>
      <c r="F331" s="114">
        <v>2594.4499999999998</v>
      </c>
      <c r="G331" s="114">
        <v>2599.9</v>
      </c>
      <c r="H331" s="114">
        <v>2560.5</v>
      </c>
      <c r="I331" s="114">
        <v>80691</v>
      </c>
      <c r="J331" s="114">
        <v>207355266.19999999</v>
      </c>
      <c r="K331" s="116">
        <v>43326</v>
      </c>
      <c r="L331" s="114">
        <v>10823</v>
      </c>
      <c r="M331" s="114" t="s">
        <v>711</v>
      </c>
      <c r="N331" s="114"/>
    </row>
    <row r="332" spans="1:14">
      <c r="A332" s="114" t="s">
        <v>712</v>
      </c>
      <c r="B332" s="114" t="s">
        <v>392</v>
      </c>
      <c r="C332" s="114">
        <v>63.8</v>
      </c>
      <c r="D332" s="114">
        <v>63.85</v>
      </c>
      <c r="E332" s="114">
        <v>61.4</v>
      </c>
      <c r="F332" s="114">
        <v>62.2</v>
      </c>
      <c r="G332" s="114">
        <v>62</v>
      </c>
      <c r="H332" s="114">
        <v>62.8</v>
      </c>
      <c r="I332" s="114">
        <v>42002</v>
      </c>
      <c r="J332" s="114">
        <v>2632879.85</v>
      </c>
      <c r="K332" s="116">
        <v>43326</v>
      </c>
      <c r="L332" s="114">
        <v>386</v>
      </c>
      <c r="M332" s="114" t="s">
        <v>713</v>
      </c>
      <c r="N332" s="114"/>
    </row>
    <row r="333" spans="1:14">
      <c r="A333" s="114" t="s">
        <v>2261</v>
      </c>
      <c r="B333" s="114" t="s">
        <v>392</v>
      </c>
      <c r="C333" s="114">
        <v>105</v>
      </c>
      <c r="D333" s="114">
        <v>105</v>
      </c>
      <c r="E333" s="114">
        <v>101.2</v>
      </c>
      <c r="F333" s="114">
        <v>104.05</v>
      </c>
      <c r="G333" s="114">
        <v>105</v>
      </c>
      <c r="H333" s="114">
        <v>102.9</v>
      </c>
      <c r="I333" s="114">
        <v>3863</v>
      </c>
      <c r="J333" s="114">
        <v>399499.2</v>
      </c>
      <c r="K333" s="116">
        <v>43326</v>
      </c>
      <c r="L333" s="114">
        <v>51</v>
      </c>
      <c r="M333" s="114" t="s">
        <v>2262</v>
      </c>
      <c r="N333" s="114"/>
    </row>
    <row r="334" spans="1:14">
      <c r="A334" s="114" t="s">
        <v>714</v>
      </c>
      <c r="B334" s="114" t="s">
        <v>392</v>
      </c>
      <c r="C334" s="114">
        <v>100.9</v>
      </c>
      <c r="D334" s="114">
        <v>104.15</v>
      </c>
      <c r="E334" s="114">
        <v>100</v>
      </c>
      <c r="F334" s="114">
        <v>102.9</v>
      </c>
      <c r="G334" s="114">
        <v>102.9</v>
      </c>
      <c r="H334" s="114">
        <v>99.95</v>
      </c>
      <c r="I334" s="114">
        <v>65872</v>
      </c>
      <c r="J334" s="114">
        <v>6708225.4000000004</v>
      </c>
      <c r="K334" s="116">
        <v>43326</v>
      </c>
      <c r="L334" s="114">
        <v>1098</v>
      </c>
      <c r="M334" s="114" t="s">
        <v>715</v>
      </c>
      <c r="N334" s="114"/>
    </row>
    <row r="335" spans="1:14">
      <c r="A335" s="114" t="s">
        <v>716</v>
      </c>
      <c r="B335" s="114" t="s">
        <v>392</v>
      </c>
      <c r="C335" s="114">
        <v>248.35</v>
      </c>
      <c r="D335" s="114">
        <v>252</v>
      </c>
      <c r="E335" s="114">
        <v>245</v>
      </c>
      <c r="F335" s="114">
        <v>246.25</v>
      </c>
      <c r="G335" s="114">
        <v>245.2</v>
      </c>
      <c r="H335" s="114">
        <v>246.35</v>
      </c>
      <c r="I335" s="114">
        <v>48519</v>
      </c>
      <c r="J335" s="114">
        <v>12035408.050000001</v>
      </c>
      <c r="K335" s="116">
        <v>43326</v>
      </c>
      <c r="L335" s="114">
        <v>1039</v>
      </c>
      <c r="M335" s="114" t="s">
        <v>717</v>
      </c>
      <c r="N335" s="114"/>
    </row>
    <row r="336" spans="1:14">
      <c r="A336" s="114" t="s">
        <v>2154</v>
      </c>
      <c r="B336" s="114" t="s">
        <v>392</v>
      </c>
      <c r="C336" s="114">
        <v>856</v>
      </c>
      <c r="D336" s="114">
        <v>864</v>
      </c>
      <c r="E336" s="114">
        <v>842.2</v>
      </c>
      <c r="F336" s="114">
        <v>847.05</v>
      </c>
      <c r="G336" s="114">
        <v>848</v>
      </c>
      <c r="H336" s="114">
        <v>853</v>
      </c>
      <c r="I336" s="114">
        <v>177185</v>
      </c>
      <c r="J336" s="114">
        <v>150718308.44999999</v>
      </c>
      <c r="K336" s="116">
        <v>43326</v>
      </c>
      <c r="L336" s="114">
        <v>8395</v>
      </c>
      <c r="M336" s="114" t="s">
        <v>2155</v>
      </c>
      <c r="N336" s="114"/>
    </row>
    <row r="337" spans="1:14">
      <c r="A337" s="114" t="s">
        <v>718</v>
      </c>
      <c r="B337" s="114" t="s">
        <v>392</v>
      </c>
      <c r="C337" s="114">
        <v>30.85</v>
      </c>
      <c r="D337" s="114">
        <v>31.75</v>
      </c>
      <c r="E337" s="114">
        <v>30</v>
      </c>
      <c r="F337" s="114">
        <v>30.95</v>
      </c>
      <c r="G337" s="114">
        <v>30.6</v>
      </c>
      <c r="H337" s="114">
        <v>30.85</v>
      </c>
      <c r="I337" s="114">
        <v>457275</v>
      </c>
      <c r="J337" s="114">
        <v>14100632.35</v>
      </c>
      <c r="K337" s="116">
        <v>43326</v>
      </c>
      <c r="L337" s="114">
        <v>3794</v>
      </c>
      <c r="M337" s="114" t="s">
        <v>719</v>
      </c>
      <c r="N337" s="114"/>
    </row>
    <row r="338" spans="1:14">
      <c r="A338" s="114" t="s">
        <v>2585</v>
      </c>
      <c r="B338" s="114" t="s">
        <v>392</v>
      </c>
      <c r="C338" s="114">
        <v>255.7</v>
      </c>
      <c r="D338" s="114">
        <v>259.45</v>
      </c>
      <c r="E338" s="114">
        <v>250</v>
      </c>
      <c r="F338" s="114">
        <v>252.8</v>
      </c>
      <c r="G338" s="114">
        <v>253.2</v>
      </c>
      <c r="H338" s="114">
        <v>254.05</v>
      </c>
      <c r="I338" s="114">
        <v>110547</v>
      </c>
      <c r="J338" s="114">
        <v>28052472.699999999</v>
      </c>
      <c r="K338" s="116">
        <v>43326</v>
      </c>
      <c r="L338" s="114">
        <v>10020</v>
      </c>
      <c r="M338" s="114" t="s">
        <v>2586</v>
      </c>
      <c r="N338" s="114"/>
    </row>
    <row r="339" spans="1:14">
      <c r="A339" s="114" t="s">
        <v>373</v>
      </c>
      <c r="B339" s="114" t="s">
        <v>392</v>
      </c>
      <c r="C339" s="114">
        <v>166.8</v>
      </c>
      <c r="D339" s="114">
        <v>167.95</v>
      </c>
      <c r="E339" s="114">
        <v>164.2</v>
      </c>
      <c r="F339" s="114">
        <v>165.8</v>
      </c>
      <c r="G339" s="114">
        <v>165.8</v>
      </c>
      <c r="H339" s="114">
        <v>165.4</v>
      </c>
      <c r="I339" s="114">
        <v>860034</v>
      </c>
      <c r="J339" s="114">
        <v>142514722.75</v>
      </c>
      <c r="K339" s="116">
        <v>43326</v>
      </c>
      <c r="L339" s="114">
        <v>5643</v>
      </c>
      <c r="M339" s="114" t="s">
        <v>720</v>
      </c>
      <c r="N339" s="114"/>
    </row>
    <row r="340" spans="1:14">
      <c r="A340" s="114" t="s">
        <v>721</v>
      </c>
      <c r="B340" s="114" t="s">
        <v>392</v>
      </c>
      <c r="C340" s="114">
        <v>89.85</v>
      </c>
      <c r="D340" s="114">
        <v>90</v>
      </c>
      <c r="E340" s="114">
        <v>88.15</v>
      </c>
      <c r="F340" s="114">
        <v>88.55</v>
      </c>
      <c r="G340" s="114">
        <v>88.5</v>
      </c>
      <c r="H340" s="114">
        <v>88.55</v>
      </c>
      <c r="I340" s="114">
        <v>21467</v>
      </c>
      <c r="J340" s="114">
        <v>1904620.7</v>
      </c>
      <c r="K340" s="116">
        <v>43326</v>
      </c>
      <c r="L340" s="114">
        <v>198</v>
      </c>
      <c r="M340" s="114" t="s">
        <v>722</v>
      </c>
      <c r="N340" s="114"/>
    </row>
    <row r="341" spans="1:14">
      <c r="A341" s="114" t="s">
        <v>3593</v>
      </c>
      <c r="B341" s="114" t="s">
        <v>392</v>
      </c>
      <c r="C341" s="114">
        <v>1.9</v>
      </c>
      <c r="D341" s="114">
        <v>1.9</v>
      </c>
      <c r="E341" s="114">
        <v>1.9</v>
      </c>
      <c r="F341" s="114">
        <v>1.9</v>
      </c>
      <c r="G341" s="114">
        <v>1.9</v>
      </c>
      <c r="H341" s="114">
        <v>1.95</v>
      </c>
      <c r="I341" s="114">
        <v>1301</v>
      </c>
      <c r="J341" s="114">
        <v>2471.9</v>
      </c>
      <c r="K341" s="116">
        <v>43326</v>
      </c>
      <c r="L341" s="114">
        <v>4</v>
      </c>
      <c r="M341" s="114" t="s">
        <v>3594</v>
      </c>
      <c r="N341" s="114"/>
    </row>
    <row r="342" spans="1:14">
      <c r="A342" s="114" t="s">
        <v>723</v>
      </c>
      <c r="B342" s="114" t="s">
        <v>392</v>
      </c>
      <c r="C342" s="114">
        <v>370</v>
      </c>
      <c r="D342" s="114">
        <v>382</v>
      </c>
      <c r="E342" s="114">
        <v>365</v>
      </c>
      <c r="F342" s="114">
        <v>376.7</v>
      </c>
      <c r="G342" s="114">
        <v>380</v>
      </c>
      <c r="H342" s="114">
        <v>370.55</v>
      </c>
      <c r="I342" s="114">
        <v>275235</v>
      </c>
      <c r="J342" s="114">
        <v>103050578.75</v>
      </c>
      <c r="K342" s="116">
        <v>43326</v>
      </c>
      <c r="L342" s="114">
        <v>3613</v>
      </c>
      <c r="M342" s="114" t="s">
        <v>724</v>
      </c>
      <c r="N342" s="114"/>
    </row>
    <row r="343" spans="1:14">
      <c r="A343" s="114" t="s">
        <v>2825</v>
      </c>
      <c r="B343" s="114" t="s">
        <v>392</v>
      </c>
      <c r="C343" s="114">
        <v>24.3</v>
      </c>
      <c r="D343" s="114">
        <v>24.35</v>
      </c>
      <c r="E343" s="114">
        <v>23.1</v>
      </c>
      <c r="F343" s="114">
        <v>23.25</v>
      </c>
      <c r="G343" s="114">
        <v>23.2</v>
      </c>
      <c r="H343" s="114">
        <v>24.2</v>
      </c>
      <c r="I343" s="114">
        <v>269764</v>
      </c>
      <c r="J343" s="114">
        <v>6359102.5499999998</v>
      </c>
      <c r="K343" s="116">
        <v>43326</v>
      </c>
      <c r="L343" s="114">
        <v>1266</v>
      </c>
      <c r="M343" s="114" t="s">
        <v>2826</v>
      </c>
      <c r="N343" s="114"/>
    </row>
    <row r="344" spans="1:14">
      <c r="A344" s="114" t="s">
        <v>725</v>
      </c>
      <c r="B344" s="114" t="s">
        <v>392</v>
      </c>
      <c r="C344" s="114">
        <v>422</v>
      </c>
      <c r="D344" s="114">
        <v>429.3</v>
      </c>
      <c r="E344" s="114">
        <v>418</v>
      </c>
      <c r="F344" s="114">
        <v>423.6</v>
      </c>
      <c r="G344" s="114">
        <v>418.1</v>
      </c>
      <c r="H344" s="114">
        <v>428.8</v>
      </c>
      <c r="I344" s="114">
        <v>522</v>
      </c>
      <c r="J344" s="114">
        <v>221011.65</v>
      </c>
      <c r="K344" s="116">
        <v>43326</v>
      </c>
      <c r="L344" s="114">
        <v>108</v>
      </c>
      <c r="M344" s="114" t="s">
        <v>2558</v>
      </c>
      <c r="N344" s="114"/>
    </row>
    <row r="345" spans="1:14">
      <c r="A345" s="114" t="s">
        <v>726</v>
      </c>
      <c r="B345" s="114" t="s">
        <v>392</v>
      </c>
      <c r="C345" s="114">
        <v>263</v>
      </c>
      <c r="D345" s="114">
        <v>267.5</v>
      </c>
      <c r="E345" s="114">
        <v>260</v>
      </c>
      <c r="F345" s="114">
        <v>263.14999999999998</v>
      </c>
      <c r="G345" s="114">
        <v>262.5</v>
      </c>
      <c r="H345" s="114">
        <v>264.2</v>
      </c>
      <c r="I345" s="114">
        <v>42811</v>
      </c>
      <c r="J345" s="114">
        <v>11270861.4</v>
      </c>
      <c r="K345" s="116">
        <v>43326</v>
      </c>
      <c r="L345" s="114">
        <v>1487</v>
      </c>
      <c r="M345" s="114" t="s">
        <v>727</v>
      </c>
      <c r="N345" s="114"/>
    </row>
    <row r="346" spans="1:14">
      <c r="A346" s="114" t="s">
        <v>728</v>
      </c>
      <c r="B346" s="114" t="s">
        <v>392</v>
      </c>
      <c r="C346" s="114">
        <v>278.75</v>
      </c>
      <c r="D346" s="114">
        <v>284.5</v>
      </c>
      <c r="E346" s="114">
        <v>275.25</v>
      </c>
      <c r="F346" s="114">
        <v>279.3</v>
      </c>
      <c r="G346" s="114">
        <v>279</v>
      </c>
      <c r="H346" s="114">
        <v>277.60000000000002</v>
      </c>
      <c r="I346" s="114">
        <v>168559</v>
      </c>
      <c r="J346" s="114">
        <v>47240718.450000003</v>
      </c>
      <c r="K346" s="116">
        <v>43326</v>
      </c>
      <c r="L346" s="114">
        <v>2944</v>
      </c>
      <c r="M346" s="114" t="s">
        <v>729</v>
      </c>
      <c r="N346" s="114"/>
    </row>
    <row r="347" spans="1:14">
      <c r="A347" s="114" t="s">
        <v>386</v>
      </c>
      <c r="B347" s="114" t="s">
        <v>392</v>
      </c>
      <c r="C347" s="114">
        <v>119.05</v>
      </c>
      <c r="D347" s="114">
        <v>119.9</v>
      </c>
      <c r="E347" s="114">
        <v>113.6</v>
      </c>
      <c r="F347" s="114">
        <v>114.15</v>
      </c>
      <c r="G347" s="114">
        <v>114</v>
      </c>
      <c r="H347" s="114">
        <v>117.7</v>
      </c>
      <c r="I347" s="114">
        <v>44816</v>
      </c>
      <c r="J347" s="114">
        <v>5220711.7</v>
      </c>
      <c r="K347" s="116">
        <v>43326</v>
      </c>
      <c r="L347" s="114">
        <v>796</v>
      </c>
      <c r="M347" s="114" t="s">
        <v>730</v>
      </c>
      <c r="N347" s="114"/>
    </row>
    <row r="348" spans="1:14">
      <c r="A348" s="114" t="s">
        <v>731</v>
      </c>
      <c r="B348" s="114" t="s">
        <v>392</v>
      </c>
      <c r="C348" s="114">
        <v>260.3</v>
      </c>
      <c r="D348" s="114">
        <v>263.75</v>
      </c>
      <c r="E348" s="114">
        <v>257.5</v>
      </c>
      <c r="F348" s="114">
        <v>260.3</v>
      </c>
      <c r="G348" s="114">
        <v>259</v>
      </c>
      <c r="H348" s="114">
        <v>259.64999999999998</v>
      </c>
      <c r="I348" s="114">
        <v>1188674</v>
      </c>
      <c r="J348" s="114">
        <v>309592587.85000002</v>
      </c>
      <c r="K348" s="116">
        <v>43326</v>
      </c>
      <c r="L348" s="114">
        <v>20869</v>
      </c>
      <c r="M348" s="114" t="s">
        <v>732</v>
      </c>
      <c r="N348" s="114"/>
    </row>
    <row r="349" spans="1:14">
      <c r="A349" s="114" t="s">
        <v>3439</v>
      </c>
      <c r="B349" s="114" t="s">
        <v>392</v>
      </c>
      <c r="C349" s="114">
        <v>64.5</v>
      </c>
      <c r="D349" s="114">
        <v>69</v>
      </c>
      <c r="E349" s="114">
        <v>61.5</v>
      </c>
      <c r="F349" s="114">
        <v>64.900000000000006</v>
      </c>
      <c r="G349" s="114">
        <v>68.900000000000006</v>
      </c>
      <c r="H349" s="114">
        <v>64.95</v>
      </c>
      <c r="I349" s="114">
        <v>6232</v>
      </c>
      <c r="J349" s="114">
        <v>407775.9</v>
      </c>
      <c r="K349" s="116">
        <v>43326</v>
      </c>
      <c r="L349" s="114">
        <v>49</v>
      </c>
      <c r="M349" s="114" t="s">
        <v>3440</v>
      </c>
      <c r="N349" s="114"/>
    </row>
    <row r="350" spans="1:14">
      <c r="A350" s="114" t="s">
        <v>733</v>
      </c>
      <c r="B350" s="114" t="s">
        <v>392</v>
      </c>
      <c r="C350" s="114">
        <v>55.6</v>
      </c>
      <c r="D350" s="114">
        <v>59.85</v>
      </c>
      <c r="E350" s="114">
        <v>53.8</v>
      </c>
      <c r="F350" s="114">
        <v>58.55</v>
      </c>
      <c r="G350" s="114">
        <v>58.1</v>
      </c>
      <c r="H350" s="114">
        <v>55.75</v>
      </c>
      <c r="I350" s="114">
        <v>899937</v>
      </c>
      <c r="J350" s="114">
        <v>51886407.200000003</v>
      </c>
      <c r="K350" s="116">
        <v>43326</v>
      </c>
      <c r="L350" s="114">
        <v>6796</v>
      </c>
      <c r="M350" s="114" t="s">
        <v>734</v>
      </c>
      <c r="N350" s="114"/>
    </row>
    <row r="351" spans="1:14">
      <c r="A351" s="114" t="s">
        <v>735</v>
      </c>
      <c r="B351" s="114" t="s">
        <v>392</v>
      </c>
      <c r="C351" s="114">
        <v>16.600000000000001</v>
      </c>
      <c r="D351" s="114">
        <v>17.2</v>
      </c>
      <c r="E351" s="114">
        <v>16.5</v>
      </c>
      <c r="F351" s="114">
        <v>16.75</v>
      </c>
      <c r="G351" s="114">
        <v>16.899999999999999</v>
      </c>
      <c r="H351" s="114">
        <v>16.850000000000001</v>
      </c>
      <c r="I351" s="114">
        <v>1232025</v>
      </c>
      <c r="J351" s="114">
        <v>20695584.350000001</v>
      </c>
      <c r="K351" s="116">
        <v>43326</v>
      </c>
      <c r="L351" s="114">
        <v>2353</v>
      </c>
      <c r="M351" s="114" t="s">
        <v>736</v>
      </c>
      <c r="N351" s="114"/>
    </row>
    <row r="352" spans="1:14">
      <c r="A352" s="114" t="s">
        <v>3097</v>
      </c>
      <c r="B352" s="114" t="s">
        <v>392</v>
      </c>
      <c r="C352" s="114">
        <v>315.85000000000002</v>
      </c>
      <c r="D352" s="114">
        <v>328</v>
      </c>
      <c r="E352" s="114">
        <v>315</v>
      </c>
      <c r="F352" s="114">
        <v>320.05</v>
      </c>
      <c r="G352" s="114">
        <v>316</v>
      </c>
      <c r="H352" s="114">
        <v>316.89999999999998</v>
      </c>
      <c r="I352" s="114">
        <v>3764</v>
      </c>
      <c r="J352" s="114">
        <v>1212880.3</v>
      </c>
      <c r="K352" s="116">
        <v>43326</v>
      </c>
      <c r="L352" s="114">
        <v>250</v>
      </c>
      <c r="M352" s="114" t="s">
        <v>3098</v>
      </c>
      <c r="N352" s="114"/>
    </row>
    <row r="353" spans="1:14">
      <c r="A353" s="114" t="s">
        <v>2293</v>
      </c>
      <c r="B353" s="114" t="s">
        <v>392</v>
      </c>
      <c r="C353" s="114">
        <v>1239.9000000000001</v>
      </c>
      <c r="D353" s="114">
        <v>1240.45</v>
      </c>
      <c r="E353" s="114">
        <v>1228</v>
      </c>
      <c r="F353" s="114">
        <v>1232.8</v>
      </c>
      <c r="G353" s="114">
        <v>1239</v>
      </c>
      <c r="H353" s="114">
        <v>1237</v>
      </c>
      <c r="I353" s="114">
        <v>1959</v>
      </c>
      <c r="J353" s="114">
        <v>2419842.4</v>
      </c>
      <c r="K353" s="116">
        <v>43326</v>
      </c>
      <c r="L353" s="114">
        <v>277</v>
      </c>
      <c r="M353" s="114" t="s">
        <v>2294</v>
      </c>
      <c r="N353" s="114"/>
    </row>
    <row r="354" spans="1:14">
      <c r="A354" s="114" t="s">
        <v>737</v>
      </c>
      <c r="B354" s="114" t="s">
        <v>392</v>
      </c>
      <c r="C354" s="114">
        <v>89.65</v>
      </c>
      <c r="D354" s="114">
        <v>89.7</v>
      </c>
      <c r="E354" s="114">
        <v>87.3</v>
      </c>
      <c r="F354" s="114">
        <v>87.7</v>
      </c>
      <c r="G354" s="114">
        <v>87.7</v>
      </c>
      <c r="H354" s="114">
        <v>87.7</v>
      </c>
      <c r="I354" s="114">
        <v>166629</v>
      </c>
      <c r="J354" s="114">
        <v>14731793.85</v>
      </c>
      <c r="K354" s="116">
        <v>43326</v>
      </c>
      <c r="L354" s="114">
        <v>2770</v>
      </c>
      <c r="M354" s="114" t="s">
        <v>738</v>
      </c>
      <c r="N354" s="114"/>
    </row>
    <row r="355" spans="1:14">
      <c r="A355" s="114" t="s">
        <v>739</v>
      </c>
      <c r="B355" s="114" t="s">
        <v>392</v>
      </c>
      <c r="C355" s="114">
        <v>15.7</v>
      </c>
      <c r="D355" s="114">
        <v>16.05</v>
      </c>
      <c r="E355" s="114">
        <v>15.55</v>
      </c>
      <c r="F355" s="114">
        <v>15.6</v>
      </c>
      <c r="G355" s="114">
        <v>15.65</v>
      </c>
      <c r="H355" s="114">
        <v>15.75</v>
      </c>
      <c r="I355" s="114">
        <v>718150</v>
      </c>
      <c r="J355" s="114">
        <v>11347114.550000001</v>
      </c>
      <c r="K355" s="116">
        <v>43326</v>
      </c>
      <c r="L355" s="114">
        <v>1152</v>
      </c>
      <c r="M355" s="114" t="s">
        <v>740</v>
      </c>
      <c r="N355" s="114"/>
    </row>
    <row r="356" spans="1:14">
      <c r="A356" s="114" t="s">
        <v>741</v>
      </c>
      <c r="B356" s="114" t="s">
        <v>392</v>
      </c>
      <c r="C356" s="114">
        <v>560.04999999999995</v>
      </c>
      <c r="D356" s="114">
        <v>561.35</v>
      </c>
      <c r="E356" s="114">
        <v>540</v>
      </c>
      <c r="F356" s="114">
        <v>544.95000000000005</v>
      </c>
      <c r="G356" s="114">
        <v>545</v>
      </c>
      <c r="H356" s="114">
        <v>562.45000000000005</v>
      </c>
      <c r="I356" s="114">
        <v>17190</v>
      </c>
      <c r="J356" s="114">
        <v>9410085.75</v>
      </c>
      <c r="K356" s="116">
        <v>43326</v>
      </c>
      <c r="L356" s="114">
        <v>1727</v>
      </c>
      <c r="M356" s="114" t="s">
        <v>742</v>
      </c>
      <c r="N356" s="114"/>
    </row>
    <row r="357" spans="1:14">
      <c r="A357" s="114" t="s">
        <v>3227</v>
      </c>
      <c r="B357" s="114" t="s">
        <v>392</v>
      </c>
      <c r="C357" s="114">
        <v>14.25</v>
      </c>
      <c r="D357" s="114">
        <v>15.15</v>
      </c>
      <c r="E357" s="114">
        <v>14.1</v>
      </c>
      <c r="F357" s="114">
        <v>14.4</v>
      </c>
      <c r="G357" s="114">
        <v>14.3</v>
      </c>
      <c r="H357" s="114">
        <v>14.55</v>
      </c>
      <c r="I357" s="114">
        <v>16218</v>
      </c>
      <c r="J357" s="114">
        <v>235565.9</v>
      </c>
      <c r="K357" s="116">
        <v>43326</v>
      </c>
      <c r="L357" s="114">
        <v>109</v>
      </c>
      <c r="M357" s="114" t="s">
        <v>3228</v>
      </c>
      <c r="N357" s="114"/>
    </row>
    <row r="358" spans="1:14">
      <c r="A358" s="114" t="s">
        <v>234</v>
      </c>
      <c r="B358" s="114" t="s">
        <v>392</v>
      </c>
      <c r="C358" s="114">
        <v>629.9</v>
      </c>
      <c r="D358" s="114">
        <v>665.5</v>
      </c>
      <c r="E358" s="114">
        <v>625.20000000000005</v>
      </c>
      <c r="F358" s="114">
        <v>658.2</v>
      </c>
      <c r="G358" s="114">
        <v>657.25</v>
      </c>
      <c r="H358" s="114">
        <v>622.25</v>
      </c>
      <c r="I358" s="114">
        <v>10109229</v>
      </c>
      <c r="J358" s="114">
        <v>6518407559.1499996</v>
      </c>
      <c r="K358" s="116">
        <v>43326</v>
      </c>
      <c r="L358" s="114">
        <v>109246</v>
      </c>
      <c r="M358" s="114" t="s">
        <v>743</v>
      </c>
      <c r="N358" s="114"/>
    </row>
    <row r="359" spans="1:14">
      <c r="A359" s="114" t="s">
        <v>744</v>
      </c>
      <c r="B359" s="114" t="s">
        <v>392</v>
      </c>
      <c r="C359" s="114">
        <v>302</v>
      </c>
      <c r="D359" s="114">
        <v>315</v>
      </c>
      <c r="E359" s="114">
        <v>302</v>
      </c>
      <c r="F359" s="114">
        <v>310.95</v>
      </c>
      <c r="G359" s="114">
        <v>311</v>
      </c>
      <c r="H359" s="114">
        <v>304.14999999999998</v>
      </c>
      <c r="I359" s="114">
        <v>1368</v>
      </c>
      <c r="J359" s="114">
        <v>421569.35</v>
      </c>
      <c r="K359" s="116">
        <v>43326</v>
      </c>
      <c r="L359" s="114">
        <v>122</v>
      </c>
      <c r="M359" s="114" t="s">
        <v>745</v>
      </c>
      <c r="N359" s="114"/>
    </row>
    <row r="360" spans="1:14">
      <c r="A360" s="114" t="s">
        <v>2583</v>
      </c>
      <c r="B360" s="114" t="s">
        <v>392</v>
      </c>
      <c r="C360" s="114">
        <v>1078.8499999999999</v>
      </c>
      <c r="D360" s="114">
        <v>1140.6500000000001</v>
      </c>
      <c r="E360" s="114">
        <v>1078.8499999999999</v>
      </c>
      <c r="F360" s="114">
        <v>1111.5999999999999</v>
      </c>
      <c r="G360" s="114">
        <v>1112</v>
      </c>
      <c r="H360" s="114">
        <v>1074.95</v>
      </c>
      <c r="I360" s="114">
        <v>8850</v>
      </c>
      <c r="J360" s="114">
        <v>9812941.5500000007</v>
      </c>
      <c r="K360" s="116">
        <v>43326</v>
      </c>
      <c r="L360" s="114">
        <v>1070</v>
      </c>
      <c r="M360" s="114" t="s">
        <v>2584</v>
      </c>
      <c r="N360" s="114"/>
    </row>
    <row r="361" spans="1:14">
      <c r="A361" s="114" t="s">
        <v>3229</v>
      </c>
      <c r="B361" s="114" t="s">
        <v>3171</v>
      </c>
      <c r="C361" s="114">
        <v>3</v>
      </c>
      <c r="D361" s="114">
        <v>3</v>
      </c>
      <c r="E361" s="114">
        <v>3</v>
      </c>
      <c r="F361" s="114">
        <v>3</v>
      </c>
      <c r="G361" s="114">
        <v>3</v>
      </c>
      <c r="H361" s="114">
        <v>2.9</v>
      </c>
      <c r="I361" s="114">
        <v>20159</v>
      </c>
      <c r="J361" s="114">
        <v>60477</v>
      </c>
      <c r="K361" s="116">
        <v>43326</v>
      </c>
      <c r="L361" s="114">
        <v>40</v>
      </c>
      <c r="M361" s="114" t="s">
        <v>3230</v>
      </c>
      <c r="N361" s="114"/>
    </row>
    <row r="362" spans="1:14">
      <c r="A362" s="114" t="s">
        <v>746</v>
      </c>
      <c r="B362" s="114" t="s">
        <v>392</v>
      </c>
      <c r="C362" s="114">
        <v>440.1</v>
      </c>
      <c r="D362" s="114">
        <v>441.6</v>
      </c>
      <c r="E362" s="114">
        <v>436</v>
      </c>
      <c r="F362" s="114">
        <v>437.85</v>
      </c>
      <c r="G362" s="114">
        <v>436</v>
      </c>
      <c r="H362" s="114">
        <v>452</v>
      </c>
      <c r="I362" s="114">
        <v>258</v>
      </c>
      <c r="J362" s="114">
        <v>112908.95</v>
      </c>
      <c r="K362" s="116">
        <v>43326</v>
      </c>
      <c r="L362" s="114">
        <v>29</v>
      </c>
      <c r="M362" s="114" t="s">
        <v>747</v>
      </c>
      <c r="N362" s="114"/>
    </row>
    <row r="363" spans="1:14">
      <c r="A363" s="114" t="s">
        <v>2827</v>
      </c>
      <c r="B363" s="114" t="s">
        <v>392</v>
      </c>
      <c r="C363" s="114">
        <v>7.05</v>
      </c>
      <c r="D363" s="114">
        <v>7.05</v>
      </c>
      <c r="E363" s="114">
        <v>6.7</v>
      </c>
      <c r="F363" s="114">
        <v>6.75</v>
      </c>
      <c r="G363" s="114">
        <v>6.85</v>
      </c>
      <c r="H363" s="114">
        <v>6.9</v>
      </c>
      <c r="I363" s="114">
        <v>52236</v>
      </c>
      <c r="J363" s="114">
        <v>356574.95</v>
      </c>
      <c r="K363" s="116">
        <v>43326</v>
      </c>
      <c r="L363" s="114">
        <v>122</v>
      </c>
      <c r="M363" s="114" t="s">
        <v>2828</v>
      </c>
      <c r="N363" s="114"/>
    </row>
    <row r="364" spans="1:14">
      <c r="A364" s="114" t="s">
        <v>61</v>
      </c>
      <c r="B364" s="114" t="s">
        <v>392</v>
      </c>
      <c r="C364" s="114">
        <v>65.05</v>
      </c>
      <c r="D364" s="114">
        <v>67.7</v>
      </c>
      <c r="E364" s="114">
        <v>65.05</v>
      </c>
      <c r="F364" s="114">
        <v>67.349999999999994</v>
      </c>
      <c r="G364" s="114">
        <v>67.25</v>
      </c>
      <c r="H364" s="114">
        <v>65.599999999999994</v>
      </c>
      <c r="I364" s="114">
        <v>3510222</v>
      </c>
      <c r="J364" s="114">
        <v>233899775.30000001</v>
      </c>
      <c r="K364" s="116">
        <v>43326</v>
      </c>
      <c r="L364" s="114">
        <v>8335</v>
      </c>
      <c r="M364" s="114" t="s">
        <v>748</v>
      </c>
      <c r="N364" s="114"/>
    </row>
    <row r="365" spans="1:14">
      <c r="A365" s="114" t="s">
        <v>62</v>
      </c>
      <c r="B365" s="114" t="s">
        <v>392</v>
      </c>
      <c r="C365" s="114">
        <v>1119.9000000000001</v>
      </c>
      <c r="D365" s="114">
        <v>1157.5999999999999</v>
      </c>
      <c r="E365" s="114">
        <v>1080</v>
      </c>
      <c r="F365" s="114">
        <v>1154.55</v>
      </c>
      <c r="G365" s="114">
        <v>1155.2</v>
      </c>
      <c r="H365" s="114">
        <v>1120.2</v>
      </c>
      <c r="I365" s="114">
        <v>466382</v>
      </c>
      <c r="J365" s="114">
        <v>532273592.69999999</v>
      </c>
      <c r="K365" s="116">
        <v>43326</v>
      </c>
      <c r="L365" s="114">
        <v>14630</v>
      </c>
      <c r="M365" s="114" t="s">
        <v>749</v>
      </c>
      <c r="N365" s="114"/>
    </row>
    <row r="366" spans="1:14">
      <c r="A366" s="114" t="s">
        <v>2563</v>
      </c>
      <c r="B366" s="114" t="s">
        <v>392</v>
      </c>
      <c r="C366" s="114">
        <v>2400.1999999999998</v>
      </c>
      <c r="D366" s="114">
        <v>2456</v>
      </c>
      <c r="E366" s="114">
        <v>2400.1999999999998</v>
      </c>
      <c r="F366" s="114">
        <v>2430.6</v>
      </c>
      <c r="G366" s="114">
        <v>2430</v>
      </c>
      <c r="H366" s="114">
        <v>2409.85</v>
      </c>
      <c r="I366" s="114">
        <v>43165</v>
      </c>
      <c r="J366" s="114">
        <v>104906514.90000001</v>
      </c>
      <c r="K366" s="116">
        <v>43326</v>
      </c>
      <c r="L366" s="114">
        <v>4065</v>
      </c>
      <c r="M366" s="114" t="s">
        <v>2567</v>
      </c>
      <c r="N366" s="114"/>
    </row>
    <row r="367" spans="1:14">
      <c r="A367" s="114" t="s">
        <v>63</v>
      </c>
      <c r="B367" s="114" t="s">
        <v>392</v>
      </c>
      <c r="C367" s="114">
        <v>194.25</v>
      </c>
      <c r="D367" s="114">
        <v>204.7</v>
      </c>
      <c r="E367" s="114">
        <v>194.25</v>
      </c>
      <c r="F367" s="114">
        <v>202.8</v>
      </c>
      <c r="G367" s="114">
        <v>202.5</v>
      </c>
      <c r="H367" s="114">
        <v>194.15</v>
      </c>
      <c r="I367" s="114">
        <v>11487982</v>
      </c>
      <c r="J367" s="114">
        <v>2320736521.8499999</v>
      </c>
      <c r="K367" s="116">
        <v>43326</v>
      </c>
      <c r="L367" s="114">
        <v>71815</v>
      </c>
      <c r="M367" s="114" t="s">
        <v>750</v>
      </c>
      <c r="N367" s="114"/>
    </row>
    <row r="368" spans="1:14">
      <c r="A368" s="114" t="s">
        <v>3231</v>
      </c>
      <c r="B368" s="114" t="s">
        <v>392</v>
      </c>
      <c r="C368" s="114">
        <v>88.1</v>
      </c>
      <c r="D368" s="114">
        <v>90.1</v>
      </c>
      <c r="E368" s="114">
        <v>85.9</v>
      </c>
      <c r="F368" s="114">
        <v>86.9</v>
      </c>
      <c r="G368" s="114">
        <v>87.4</v>
      </c>
      <c r="H368" s="114">
        <v>88.2</v>
      </c>
      <c r="I368" s="114">
        <v>46118</v>
      </c>
      <c r="J368" s="114">
        <v>4013083.8</v>
      </c>
      <c r="K368" s="116">
        <v>43326</v>
      </c>
      <c r="L368" s="114">
        <v>632</v>
      </c>
      <c r="M368" s="114" t="s">
        <v>3232</v>
      </c>
      <c r="N368" s="114"/>
    </row>
    <row r="369" spans="1:14">
      <c r="A369" s="114" t="s">
        <v>2351</v>
      </c>
      <c r="B369" s="114" t="s">
        <v>392</v>
      </c>
      <c r="C369" s="114">
        <v>1570.8</v>
      </c>
      <c r="D369" s="114">
        <v>1597.2</v>
      </c>
      <c r="E369" s="114">
        <v>1560</v>
      </c>
      <c r="F369" s="114">
        <v>1571.6</v>
      </c>
      <c r="G369" s="114">
        <v>1575</v>
      </c>
      <c r="H369" s="114">
        <v>1566.05</v>
      </c>
      <c r="I369" s="114">
        <v>393448</v>
      </c>
      <c r="J369" s="114">
        <v>622083497.35000002</v>
      </c>
      <c r="K369" s="116">
        <v>43326</v>
      </c>
      <c r="L369" s="114">
        <v>26680</v>
      </c>
      <c r="M369" s="114" t="s">
        <v>2352</v>
      </c>
      <c r="N369" s="114"/>
    </row>
    <row r="370" spans="1:14">
      <c r="A370" s="114" t="s">
        <v>2735</v>
      </c>
      <c r="B370" s="114" t="s">
        <v>392</v>
      </c>
      <c r="C370" s="114">
        <v>6.5</v>
      </c>
      <c r="D370" s="114">
        <v>6.75</v>
      </c>
      <c r="E370" s="114">
        <v>6.5</v>
      </c>
      <c r="F370" s="114">
        <v>6.5</v>
      </c>
      <c r="G370" s="114">
        <v>6.5</v>
      </c>
      <c r="H370" s="114">
        <v>6.5</v>
      </c>
      <c r="I370" s="114">
        <v>17962</v>
      </c>
      <c r="J370" s="114">
        <v>117020.85</v>
      </c>
      <c r="K370" s="116">
        <v>43326</v>
      </c>
      <c r="L370" s="114">
        <v>50</v>
      </c>
      <c r="M370" s="114" t="s">
        <v>2736</v>
      </c>
      <c r="N370" s="114"/>
    </row>
    <row r="371" spans="1:14">
      <c r="A371" s="114" t="s">
        <v>2407</v>
      </c>
      <c r="B371" s="114" t="s">
        <v>392</v>
      </c>
      <c r="C371" s="114">
        <v>321</v>
      </c>
      <c r="D371" s="114">
        <v>330.05</v>
      </c>
      <c r="E371" s="114">
        <v>315.35000000000002</v>
      </c>
      <c r="F371" s="114">
        <v>324.85000000000002</v>
      </c>
      <c r="G371" s="114">
        <v>320</v>
      </c>
      <c r="H371" s="114">
        <v>313.85000000000002</v>
      </c>
      <c r="I371" s="114">
        <v>33703</v>
      </c>
      <c r="J371" s="114">
        <v>10941287.050000001</v>
      </c>
      <c r="K371" s="116">
        <v>43326</v>
      </c>
      <c r="L371" s="114">
        <v>1213</v>
      </c>
      <c r="M371" s="114" t="s">
        <v>2556</v>
      </c>
      <c r="N371" s="114"/>
    </row>
    <row r="372" spans="1:14">
      <c r="A372" s="114" t="s">
        <v>751</v>
      </c>
      <c r="B372" s="114" t="s">
        <v>392</v>
      </c>
      <c r="C372" s="114">
        <v>62.3</v>
      </c>
      <c r="D372" s="114">
        <v>64.400000000000006</v>
      </c>
      <c r="E372" s="114">
        <v>62.3</v>
      </c>
      <c r="F372" s="114">
        <v>63.35</v>
      </c>
      <c r="G372" s="114">
        <v>63.25</v>
      </c>
      <c r="H372" s="114">
        <v>62.55</v>
      </c>
      <c r="I372" s="114">
        <v>116716</v>
      </c>
      <c r="J372" s="114">
        <v>7407590.5499999998</v>
      </c>
      <c r="K372" s="116">
        <v>43326</v>
      </c>
      <c r="L372" s="114">
        <v>1358</v>
      </c>
      <c r="M372" s="114" t="s">
        <v>752</v>
      </c>
      <c r="N372" s="114"/>
    </row>
    <row r="373" spans="1:14">
      <c r="A373" s="114" t="s">
        <v>2829</v>
      </c>
      <c r="B373" s="114" t="s">
        <v>392</v>
      </c>
      <c r="C373" s="114">
        <v>42.75</v>
      </c>
      <c r="D373" s="114">
        <v>43.05</v>
      </c>
      <c r="E373" s="114">
        <v>40.799999999999997</v>
      </c>
      <c r="F373" s="114">
        <v>41.1</v>
      </c>
      <c r="G373" s="114">
        <v>40.85</v>
      </c>
      <c r="H373" s="114">
        <v>42.65</v>
      </c>
      <c r="I373" s="114">
        <v>21666</v>
      </c>
      <c r="J373" s="114">
        <v>905264.9</v>
      </c>
      <c r="K373" s="116">
        <v>43326</v>
      </c>
      <c r="L373" s="114">
        <v>162</v>
      </c>
      <c r="M373" s="114" t="s">
        <v>2830</v>
      </c>
      <c r="N373" s="114"/>
    </row>
    <row r="374" spans="1:14">
      <c r="A374" s="114" t="s">
        <v>2673</v>
      </c>
      <c r="B374" s="114" t="s">
        <v>392</v>
      </c>
      <c r="C374" s="114">
        <v>118.15</v>
      </c>
      <c r="D374" s="114">
        <v>121.45</v>
      </c>
      <c r="E374" s="114">
        <v>114.15</v>
      </c>
      <c r="F374" s="114">
        <v>115.3</v>
      </c>
      <c r="G374" s="114">
        <v>115</v>
      </c>
      <c r="H374" s="114">
        <v>118.05</v>
      </c>
      <c r="I374" s="114">
        <v>11752</v>
      </c>
      <c r="J374" s="114">
        <v>1375173.7</v>
      </c>
      <c r="K374" s="116">
        <v>43326</v>
      </c>
      <c r="L374" s="114">
        <v>306</v>
      </c>
      <c r="M374" s="114" t="s">
        <v>2674</v>
      </c>
      <c r="N374" s="114"/>
    </row>
    <row r="375" spans="1:14">
      <c r="A375" s="114" t="s">
        <v>753</v>
      </c>
      <c r="B375" s="114" t="s">
        <v>392</v>
      </c>
      <c r="C375" s="114">
        <v>17.55</v>
      </c>
      <c r="D375" s="114">
        <v>17.649999999999999</v>
      </c>
      <c r="E375" s="114">
        <v>16.75</v>
      </c>
      <c r="F375" s="114">
        <v>16.8</v>
      </c>
      <c r="G375" s="114">
        <v>17.25</v>
      </c>
      <c r="H375" s="114">
        <v>17.350000000000001</v>
      </c>
      <c r="I375" s="114">
        <v>28481</v>
      </c>
      <c r="J375" s="114">
        <v>484903.6</v>
      </c>
      <c r="K375" s="116">
        <v>43326</v>
      </c>
      <c r="L375" s="114">
        <v>223</v>
      </c>
      <c r="M375" s="114" t="s">
        <v>754</v>
      </c>
      <c r="N375" s="114"/>
    </row>
    <row r="376" spans="1:14">
      <c r="A376" s="114" t="s">
        <v>3233</v>
      </c>
      <c r="B376" s="114" t="s">
        <v>392</v>
      </c>
      <c r="C376" s="114">
        <v>8.9499999999999993</v>
      </c>
      <c r="D376" s="114">
        <v>9.35</v>
      </c>
      <c r="E376" s="114">
        <v>8.25</v>
      </c>
      <c r="F376" s="114">
        <v>8.8000000000000007</v>
      </c>
      <c r="G376" s="114">
        <v>8.9499999999999993</v>
      </c>
      <c r="H376" s="114">
        <v>9.1</v>
      </c>
      <c r="I376" s="114">
        <v>17653</v>
      </c>
      <c r="J376" s="114">
        <v>155921.95000000001</v>
      </c>
      <c r="K376" s="116">
        <v>43326</v>
      </c>
      <c r="L376" s="114">
        <v>79</v>
      </c>
      <c r="M376" s="114" t="s">
        <v>3234</v>
      </c>
      <c r="N376" s="114"/>
    </row>
    <row r="377" spans="1:14">
      <c r="A377" s="114" t="s">
        <v>755</v>
      </c>
      <c r="B377" s="114" t="s">
        <v>392</v>
      </c>
      <c r="C377" s="114">
        <v>467.15</v>
      </c>
      <c r="D377" s="114">
        <v>477.05</v>
      </c>
      <c r="E377" s="114">
        <v>462</v>
      </c>
      <c r="F377" s="114">
        <v>463.95</v>
      </c>
      <c r="G377" s="114">
        <v>462.4</v>
      </c>
      <c r="H377" s="114">
        <v>472.4</v>
      </c>
      <c r="I377" s="114">
        <v>124897</v>
      </c>
      <c r="J377" s="114">
        <v>58477440.450000003</v>
      </c>
      <c r="K377" s="116">
        <v>43326</v>
      </c>
      <c r="L377" s="114">
        <v>4873</v>
      </c>
      <c r="M377" s="114" t="s">
        <v>756</v>
      </c>
      <c r="N377" s="114"/>
    </row>
    <row r="378" spans="1:14">
      <c r="A378" s="114" t="s">
        <v>64</v>
      </c>
      <c r="B378" s="114" t="s">
        <v>392</v>
      </c>
      <c r="C378" s="114">
        <v>2254</v>
      </c>
      <c r="D378" s="114">
        <v>2291</v>
      </c>
      <c r="E378" s="114">
        <v>2239.0500000000002</v>
      </c>
      <c r="F378" s="114">
        <v>2278.4499999999998</v>
      </c>
      <c r="G378" s="114">
        <v>2279</v>
      </c>
      <c r="H378" s="114">
        <v>2241.6</v>
      </c>
      <c r="I378" s="114">
        <v>482038</v>
      </c>
      <c r="J378" s="114">
        <v>1091609161.3499999</v>
      </c>
      <c r="K378" s="116">
        <v>43326</v>
      </c>
      <c r="L378" s="114">
        <v>18917</v>
      </c>
      <c r="M378" s="114" t="s">
        <v>757</v>
      </c>
      <c r="N378" s="114"/>
    </row>
    <row r="379" spans="1:14">
      <c r="A379" s="114" t="s">
        <v>2393</v>
      </c>
      <c r="B379" s="114" t="s">
        <v>392</v>
      </c>
      <c r="C379" s="114">
        <v>32.700000000000003</v>
      </c>
      <c r="D379" s="114">
        <v>33.25</v>
      </c>
      <c r="E379" s="114">
        <v>32.15</v>
      </c>
      <c r="F379" s="114">
        <v>32.4</v>
      </c>
      <c r="G379" s="114">
        <v>32.700000000000003</v>
      </c>
      <c r="H379" s="114">
        <v>32.35</v>
      </c>
      <c r="I379" s="114">
        <v>2739</v>
      </c>
      <c r="J379" s="114">
        <v>89378.95</v>
      </c>
      <c r="K379" s="116">
        <v>43326</v>
      </c>
      <c r="L379" s="114">
        <v>39</v>
      </c>
      <c r="M379" s="114" t="s">
        <v>2394</v>
      </c>
      <c r="N379" s="114"/>
    </row>
    <row r="380" spans="1:14">
      <c r="A380" s="114" t="s">
        <v>2831</v>
      </c>
      <c r="B380" s="114" t="s">
        <v>392</v>
      </c>
      <c r="C380" s="114">
        <v>281.14999999999998</v>
      </c>
      <c r="D380" s="114">
        <v>286.85000000000002</v>
      </c>
      <c r="E380" s="114">
        <v>281.10000000000002</v>
      </c>
      <c r="F380" s="114">
        <v>284.25</v>
      </c>
      <c r="G380" s="114">
        <v>285.25</v>
      </c>
      <c r="H380" s="114">
        <v>285.55</v>
      </c>
      <c r="I380" s="114">
        <v>1904</v>
      </c>
      <c r="J380" s="114">
        <v>539103.65</v>
      </c>
      <c r="K380" s="116">
        <v>43326</v>
      </c>
      <c r="L380" s="114">
        <v>73</v>
      </c>
      <c r="M380" s="114" t="s">
        <v>2832</v>
      </c>
      <c r="N380" s="114"/>
    </row>
    <row r="381" spans="1:14">
      <c r="A381" s="114" t="s">
        <v>2270</v>
      </c>
      <c r="B381" s="114" t="s">
        <v>392</v>
      </c>
      <c r="C381" s="114">
        <v>19.5</v>
      </c>
      <c r="D381" s="114">
        <v>19.8</v>
      </c>
      <c r="E381" s="114">
        <v>18.7</v>
      </c>
      <c r="F381" s="114">
        <v>19</v>
      </c>
      <c r="G381" s="114">
        <v>19.100000000000001</v>
      </c>
      <c r="H381" s="114">
        <v>19.850000000000001</v>
      </c>
      <c r="I381" s="114">
        <v>304064</v>
      </c>
      <c r="J381" s="114">
        <v>5833440.4000000004</v>
      </c>
      <c r="K381" s="116">
        <v>43326</v>
      </c>
      <c r="L381" s="114">
        <v>1299</v>
      </c>
      <c r="M381" s="114" t="s">
        <v>2271</v>
      </c>
      <c r="N381" s="114"/>
    </row>
    <row r="382" spans="1:14">
      <c r="A382" s="114" t="s">
        <v>758</v>
      </c>
      <c r="B382" s="114" t="s">
        <v>392</v>
      </c>
      <c r="C382" s="114">
        <v>19.100000000000001</v>
      </c>
      <c r="D382" s="114">
        <v>19.3</v>
      </c>
      <c r="E382" s="114">
        <v>18.899999999999999</v>
      </c>
      <c r="F382" s="114">
        <v>19</v>
      </c>
      <c r="G382" s="114">
        <v>19</v>
      </c>
      <c r="H382" s="114">
        <v>19.05</v>
      </c>
      <c r="I382" s="114">
        <v>807901</v>
      </c>
      <c r="J382" s="114">
        <v>15396314.300000001</v>
      </c>
      <c r="K382" s="116">
        <v>43326</v>
      </c>
      <c r="L382" s="114">
        <v>1580</v>
      </c>
      <c r="M382" s="114" t="s">
        <v>2493</v>
      </c>
      <c r="N382" s="114"/>
    </row>
    <row r="383" spans="1:14">
      <c r="A383" s="114" t="s">
        <v>759</v>
      </c>
      <c r="B383" s="114" t="s">
        <v>392</v>
      </c>
      <c r="C383" s="114">
        <v>1680.1</v>
      </c>
      <c r="D383" s="114">
        <v>1688.7</v>
      </c>
      <c r="E383" s="114">
        <v>1633.55</v>
      </c>
      <c r="F383" s="114">
        <v>1645.35</v>
      </c>
      <c r="G383" s="114">
        <v>1633.55</v>
      </c>
      <c r="H383" s="114">
        <v>1680.7</v>
      </c>
      <c r="I383" s="114">
        <v>1166</v>
      </c>
      <c r="J383" s="114">
        <v>1931850.1</v>
      </c>
      <c r="K383" s="116">
        <v>43326</v>
      </c>
      <c r="L383" s="114">
        <v>109</v>
      </c>
      <c r="M383" s="114" t="s">
        <v>760</v>
      </c>
      <c r="N383" s="114"/>
    </row>
    <row r="384" spans="1:14">
      <c r="A384" s="114" t="s">
        <v>2833</v>
      </c>
      <c r="B384" s="114" t="s">
        <v>392</v>
      </c>
      <c r="C384" s="114">
        <v>151.44999999999999</v>
      </c>
      <c r="D384" s="114">
        <v>152.19999999999999</v>
      </c>
      <c r="E384" s="114">
        <v>140</v>
      </c>
      <c r="F384" s="114">
        <v>142.44999999999999</v>
      </c>
      <c r="G384" s="114">
        <v>142.5</v>
      </c>
      <c r="H384" s="114">
        <v>149.69999999999999</v>
      </c>
      <c r="I384" s="114">
        <v>12218</v>
      </c>
      <c r="J384" s="114">
        <v>1772737.35</v>
      </c>
      <c r="K384" s="116">
        <v>43326</v>
      </c>
      <c r="L384" s="114">
        <v>427</v>
      </c>
      <c r="M384" s="114" t="s">
        <v>2834</v>
      </c>
      <c r="N384" s="114"/>
    </row>
    <row r="385" spans="1:14">
      <c r="A385" s="114" t="s">
        <v>2675</v>
      </c>
      <c r="B385" s="114" t="s">
        <v>392</v>
      </c>
      <c r="C385" s="114">
        <v>4</v>
      </c>
      <c r="D385" s="114">
        <v>4</v>
      </c>
      <c r="E385" s="114">
        <v>3.45</v>
      </c>
      <c r="F385" s="114">
        <v>3.5</v>
      </c>
      <c r="G385" s="114">
        <v>3.55</v>
      </c>
      <c r="H385" s="114">
        <v>3.7</v>
      </c>
      <c r="I385" s="114">
        <v>153810</v>
      </c>
      <c r="J385" s="114">
        <v>571323.6</v>
      </c>
      <c r="K385" s="116">
        <v>43326</v>
      </c>
      <c r="L385" s="114">
        <v>323</v>
      </c>
      <c r="M385" s="114" t="s">
        <v>2676</v>
      </c>
      <c r="N385" s="114"/>
    </row>
    <row r="386" spans="1:14">
      <c r="A386" s="114" t="s">
        <v>3750</v>
      </c>
      <c r="B386" s="114" t="s">
        <v>392</v>
      </c>
      <c r="C386" s="114">
        <v>2535.1</v>
      </c>
      <c r="D386" s="114">
        <v>2535.1</v>
      </c>
      <c r="E386" s="114">
        <v>2535.1</v>
      </c>
      <c r="F386" s="114">
        <v>2535.1</v>
      </c>
      <c r="G386" s="114">
        <v>2535.1</v>
      </c>
      <c r="H386" s="114">
        <v>2700</v>
      </c>
      <c r="I386" s="114">
        <v>1</v>
      </c>
      <c r="J386" s="114">
        <v>2535.1</v>
      </c>
      <c r="K386" s="116">
        <v>43326</v>
      </c>
      <c r="L386" s="114">
        <v>1</v>
      </c>
      <c r="M386" s="114" t="s">
        <v>3751</v>
      </c>
      <c r="N386" s="114"/>
    </row>
    <row r="387" spans="1:14">
      <c r="A387" s="114" t="s">
        <v>3018</v>
      </c>
      <c r="B387" s="114" t="s">
        <v>392</v>
      </c>
      <c r="C387" s="114">
        <v>300.55</v>
      </c>
      <c r="D387" s="114">
        <v>308</v>
      </c>
      <c r="E387" s="114">
        <v>291.3</v>
      </c>
      <c r="F387" s="114">
        <v>293.35000000000002</v>
      </c>
      <c r="G387" s="114">
        <v>291.3</v>
      </c>
      <c r="H387" s="114">
        <v>301.85000000000002</v>
      </c>
      <c r="I387" s="114">
        <v>112</v>
      </c>
      <c r="J387" s="114">
        <v>33214.699999999997</v>
      </c>
      <c r="K387" s="116">
        <v>43326</v>
      </c>
      <c r="L387" s="114">
        <v>25</v>
      </c>
      <c r="M387" s="114" t="s">
        <v>3019</v>
      </c>
      <c r="N387" s="114"/>
    </row>
    <row r="388" spans="1:14">
      <c r="A388" s="114" t="s">
        <v>761</v>
      </c>
      <c r="B388" s="114" t="s">
        <v>392</v>
      </c>
      <c r="C388" s="114">
        <v>1167.95</v>
      </c>
      <c r="D388" s="114">
        <v>1167.95</v>
      </c>
      <c r="E388" s="114">
        <v>1143.05</v>
      </c>
      <c r="F388" s="114">
        <v>1146.05</v>
      </c>
      <c r="G388" s="114">
        <v>1146.5</v>
      </c>
      <c r="H388" s="114">
        <v>1151.7</v>
      </c>
      <c r="I388" s="114">
        <v>56885</v>
      </c>
      <c r="J388" s="114">
        <v>65435189.350000001</v>
      </c>
      <c r="K388" s="116">
        <v>43326</v>
      </c>
      <c r="L388" s="114">
        <v>2348</v>
      </c>
      <c r="M388" s="114" t="s">
        <v>762</v>
      </c>
      <c r="N388" s="114"/>
    </row>
    <row r="389" spans="1:14">
      <c r="A389" s="114" t="s">
        <v>763</v>
      </c>
      <c r="B389" s="114" t="s">
        <v>392</v>
      </c>
      <c r="C389" s="114">
        <v>283</v>
      </c>
      <c r="D389" s="114">
        <v>286.35000000000002</v>
      </c>
      <c r="E389" s="114">
        <v>278.5</v>
      </c>
      <c r="F389" s="114">
        <v>282.35000000000002</v>
      </c>
      <c r="G389" s="114">
        <v>282</v>
      </c>
      <c r="H389" s="114">
        <v>284.35000000000002</v>
      </c>
      <c r="I389" s="114">
        <v>2760124</v>
      </c>
      <c r="J389" s="114">
        <v>779012851.10000002</v>
      </c>
      <c r="K389" s="116">
        <v>43326</v>
      </c>
      <c r="L389" s="114">
        <v>38593</v>
      </c>
      <c r="M389" s="114" t="s">
        <v>764</v>
      </c>
      <c r="N389" s="114"/>
    </row>
    <row r="390" spans="1:14">
      <c r="A390" s="114" t="s">
        <v>3099</v>
      </c>
      <c r="B390" s="114" t="s">
        <v>392</v>
      </c>
      <c r="C390" s="114">
        <v>19.8</v>
      </c>
      <c r="D390" s="114">
        <v>19.8</v>
      </c>
      <c r="E390" s="114">
        <v>17.2</v>
      </c>
      <c r="F390" s="114">
        <v>17.600000000000001</v>
      </c>
      <c r="G390" s="114">
        <v>17.600000000000001</v>
      </c>
      <c r="H390" s="114">
        <v>19.100000000000001</v>
      </c>
      <c r="I390" s="114">
        <v>59259</v>
      </c>
      <c r="J390" s="114">
        <v>1057191.1499999999</v>
      </c>
      <c r="K390" s="116">
        <v>43326</v>
      </c>
      <c r="L390" s="114">
        <v>477</v>
      </c>
      <c r="M390" s="114" t="s">
        <v>3100</v>
      </c>
      <c r="N390" s="114"/>
    </row>
    <row r="391" spans="1:14">
      <c r="A391" s="114" t="s">
        <v>65</v>
      </c>
      <c r="B391" s="114" t="s">
        <v>392</v>
      </c>
      <c r="C391" s="114">
        <v>28456</v>
      </c>
      <c r="D391" s="114">
        <v>29148</v>
      </c>
      <c r="E391" s="114">
        <v>28416.45</v>
      </c>
      <c r="F391" s="114">
        <v>28992.35</v>
      </c>
      <c r="G391" s="114">
        <v>28944</v>
      </c>
      <c r="H391" s="114">
        <v>28406.6</v>
      </c>
      <c r="I391" s="114">
        <v>49559</v>
      </c>
      <c r="J391" s="114">
        <v>1433525714</v>
      </c>
      <c r="K391" s="116">
        <v>43326</v>
      </c>
      <c r="L391" s="114">
        <v>18551</v>
      </c>
      <c r="M391" s="114" t="s">
        <v>765</v>
      </c>
      <c r="N391" s="114"/>
    </row>
    <row r="392" spans="1:14">
      <c r="A392" s="114" t="s">
        <v>766</v>
      </c>
      <c r="B392" s="114" t="s">
        <v>392</v>
      </c>
      <c r="C392" s="114">
        <v>216.85</v>
      </c>
      <c r="D392" s="114">
        <v>220.65</v>
      </c>
      <c r="E392" s="114">
        <v>215.1</v>
      </c>
      <c r="F392" s="114">
        <v>217.45</v>
      </c>
      <c r="G392" s="114">
        <v>217.75</v>
      </c>
      <c r="H392" s="114">
        <v>220</v>
      </c>
      <c r="I392" s="114">
        <v>94323</v>
      </c>
      <c r="J392" s="114">
        <v>20494565.050000001</v>
      </c>
      <c r="K392" s="116">
        <v>43326</v>
      </c>
      <c r="L392" s="114">
        <v>2528</v>
      </c>
      <c r="M392" s="114" t="s">
        <v>767</v>
      </c>
      <c r="N392" s="114"/>
    </row>
    <row r="393" spans="1:14">
      <c r="A393" s="114" t="s">
        <v>2622</v>
      </c>
      <c r="B393" s="114" t="s">
        <v>392</v>
      </c>
      <c r="C393" s="114">
        <v>428.15</v>
      </c>
      <c r="D393" s="114">
        <v>432.2</v>
      </c>
      <c r="E393" s="114">
        <v>420</v>
      </c>
      <c r="F393" s="114">
        <v>421.55</v>
      </c>
      <c r="G393" s="114">
        <v>420.25</v>
      </c>
      <c r="H393" s="114">
        <v>427.9</v>
      </c>
      <c r="I393" s="114">
        <v>1271</v>
      </c>
      <c r="J393" s="114">
        <v>540712.6</v>
      </c>
      <c r="K393" s="116">
        <v>43326</v>
      </c>
      <c r="L393" s="114">
        <v>106</v>
      </c>
      <c r="M393" s="114" t="s">
        <v>2623</v>
      </c>
      <c r="N393" s="114"/>
    </row>
    <row r="394" spans="1:14">
      <c r="A394" s="114" t="s">
        <v>768</v>
      </c>
      <c r="B394" s="114" t="s">
        <v>392</v>
      </c>
      <c r="C394" s="114">
        <v>184</v>
      </c>
      <c r="D394" s="114">
        <v>185</v>
      </c>
      <c r="E394" s="114">
        <v>177.6</v>
      </c>
      <c r="F394" s="114">
        <v>179.85</v>
      </c>
      <c r="G394" s="114">
        <v>179</v>
      </c>
      <c r="H394" s="114">
        <v>182.3</v>
      </c>
      <c r="I394" s="114">
        <v>345933</v>
      </c>
      <c r="J394" s="114">
        <v>62729044.700000003</v>
      </c>
      <c r="K394" s="116">
        <v>43326</v>
      </c>
      <c r="L394" s="114">
        <v>7046</v>
      </c>
      <c r="M394" s="114" t="s">
        <v>769</v>
      </c>
      <c r="N394" s="114"/>
    </row>
    <row r="395" spans="1:14">
      <c r="A395" s="114" t="s">
        <v>2390</v>
      </c>
      <c r="B395" s="114" t="s">
        <v>392</v>
      </c>
      <c r="C395" s="114">
        <v>387.7</v>
      </c>
      <c r="D395" s="114">
        <v>399.95</v>
      </c>
      <c r="E395" s="114">
        <v>375.1</v>
      </c>
      <c r="F395" s="114">
        <v>382.15</v>
      </c>
      <c r="G395" s="114">
        <v>381.3</v>
      </c>
      <c r="H395" s="114">
        <v>385</v>
      </c>
      <c r="I395" s="114">
        <v>221</v>
      </c>
      <c r="J395" s="114">
        <v>84457.7</v>
      </c>
      <c r="K395" s="116">
        <v>43326</v>
      </c>
      <c r="L395" s="114">
        <v>16</v>
      </c>
      <c r="M395" s="114" t="s">
        <v>2391</v>
      </c>
      <c r="N395" s="114"/>
    </row>
    <row r="396" spans="1:14">
      <c r="A396" s="114" t="s">
        <v>770</v>
      </c>
      <c r="B396" s="114" t="s">
        <v>392</v>
      </c>
      <c r="C396" s="114">
        <v>33.35</v>
      </c>
      <c r="D396" s="114">
        <v>34</v>
      </c>
      <c r="E396" s="114">
        <v>33</v>
      </c>
      <c r="F396" s="114">
        <v>33.299999999999997</v>
      </c>
      <c r="G396" s="114">
        <v>33.25</v>
      </c>
      <c r="H396" s="114">
        <v>32.299999999999997</v>
      </c>
      <c r="I396" s="114">
        <v>157797</v>
      </c>
      <c r="J396" s="114">
        <v>5267707.3</v>
      </c>
      <c r="K396" s="116">
        <v>43326</v>
      </c>
      <c r="L396" s="114">
        <v>866</v>
      </c>
      <c r="M396" s="114" t="s">
        <v>771</v>
      </c>
      <c r="N396" s="114"/>
    </row>
    <row r="397" spans="1:14">
      <c r="A397" s="114" t="s">
        <v>2835</v>
      </c>
      <c r="B397" s="114" t="s">
        <v>392</v>
      </c>
      <c r="C397" s="114">
        <v>9.6</v>
      </c>
      <c r="D397" s="114">
        <v>9.6</v>
      </c>
      <c r="E397" s="114">
        <v>9</v>
      </c>
      <c r="F397" s="114">
        <v>9.1</v>
      </c>
      <c r="G397" s="114">
        <v>9.3000000000000007</v>
      </c>
      <c r="H397" s="114">
        <v>9.15</v>
      </c>
      <c r="I397" s="114">
        <v>4754</v>
      </c>
      <c r="J397" s="114">
        <v>43682</v>
      </c>
      <c r="K397" s="116">
        <v>43326</v>
      </c>
      <c r="L397" s="114">
        <v>42</v>
      </c>
      <c r="M397" s="114" t="s">
        <v>2836</v>
      </c>
      <c r="N397" s="114"/>
    </row>
    <row r="398" spans="1:14">
      <c r="A398" s="114" t="s">
        <v>772</v>
      </c>
      <c r="B398" s="114" t="s">
        <v>392</v>
      </c>
      <c r="C398" s="114">
        <v>65.95</v>
      </c>
      <c r="D398" s="114">
        <v>68.599999999999994</v>
      </c>
      <c r="E398" s="114">
        <v>65.150000000000006</v>
      </c>
      <c r="F398" s="114">
        <v>66.099999999999994</v>
      </c>
      <c r="G398" s="114">
        <v>65.900000000000006</v>
      </c>
      <c r="H398" s="114">
        <v>65.849999999999994</v>
      </c>
      <c r="I398" s="114">
        <v>109372</v>
      </c>
      <c r="J398" s="114">
        <v>7356946.9000000004</v>
      </c>
      <c r="K398" s="116">
        <v>43326</v>
      </c>
      <c r="L398" s="114">
        <v>1402</v>
      </c>
      <c r="M398" s="114" t="s">
        <v>773</v>
      </c>
      <c r="N398" s="114"/>
    </row>
    <row r="399" spans="1:14">
      <c r="A399" s="114" t="s">
        <v>774</v>
      </c>
      <c r="B399" s="114" t="s">
        <v>392</v>
      </c>
      <c r="C399" s="114">
        <v>21.7</v>
      </c>
      <c r="D399" s="114">
        <v>22.2</v>
      </c>
      <c r="E399" s="114">
        <v>21.7</v>
      </c>
      <c r="F399" s="114">
        <v>21.9</v>
      </c>
      <c r="G399" s="114">
        <v>21.75</v>
      </c>
      <c r="H399" s="114">
        <v>21.9</v>
      </c>
      <c r="I399" s="114">
        <v>71531</v>
      </c>
      <c r="J399" s="114">
        <v>1568238</v>
      </c>
      <c r="K399" s="116">
        <v>43326</v>
      </c>
      <c r="L399" s="114">
        <v>473</v>
      </c>
      <c r="M399" s="114" t="s">
        <v>775</v>
      </c>
      <c r="N399" s="114"/>
    </row>
    <row r="400" spans="1:14">
      <c r="A400" s="114" t="s">
        <v>2520</v>
      </c>
      <c r="B400" s="114" t="s">
        <v>392</v>
      </c>
      <c r="C400" s="114">
        <v>169.7</v>
      </c>
      <c r="D400" s="114">
        <v>175</v>
      </c>
      <c r="E400" s="114">
        <v>164.5</v>
      </c>
      <c r="F400" s="114">
        <v>170.5</v>
      </c>
      <c r="G400" s="114">
        <v>171.5</v>
      </c>
      <c r="H400" s="114">
        <v>169.6</v>
      </c>
      <c r="I400" s="114">
        <v>22403</v>
      </c>
      <c r="J400" s="114">
        <v>3853006</v>
      </c>
      <c r="K400" s="116">
        <v>43326</v>
      </c>
      <c r="L400" s="114">
        <v>441</v>
      </c>
      <c r="M400" s="114" t="s">
        <v>2521</v>
      </c>
      <c r="N400" s="114"/>
    </row>
    <row r="401" spans="1:14">
      <c r="A401" s="114" t="s">
        <v>3376</v>
      </c>
      <c r="B401" s="114" t="s">
        <v>3171</v>
      </c>
      <c r="C401" s="114">
        <v>6.65</v>
      </c>
      <c r="D401" s="114">
        <v>6.65</v>
      </c>
      <c r="E401" s="114">
        <v>6.65</v>
      </c>
      <c r="F401" s="114">
        <v>6.65</v>
      </c>
      <c r="G401" s="114">
        <v>6.65</v>
      </c>
      <c r="H401" s="114">
        <v>6.35</v>
      </c>
      <c r="I401" s="114">
        <v>481</v>
      </c>
      <c r="J401" s="114">
        <v>3198.65</v>
      </c>
      <c r="K401" s="116">
        <v>43326</v>
      </c>
      <c r="L401" s="114">
        <v>29</v>
      </c>
      <c r="M401" s="114" t="s">
        <v>3377</v>
      </c>
      <c r="N401" s="114"/>
    </row>
    <row r="402" spans="1:14">
      <c r="A402" s="114" t="s">
        <v>776</v>
      </c>
      <c r="B402" s="114" t="s">
        <v>392</v>
      </c>
      <c r="C402" s="114">
        <v>292.3</v>
      </c>
      <c r="D402" s="114">
        <v>292.3</v>
      </c>
      <c r="E402" s="114">
        <v>287.05</v>
      </c>
      <c r="F402" s="114">
        <v>289.35000000000002</v>
      </c>
      <c r="G402" s="114">
        <v>290</v>
      </c>
      <c r="H402" s="114">
        <v>289.5</v>
      </c>
      <c r="I402" s="114">
        <v>24787</v>
      </c>
      <c r="J402" s="114">
        <v>7178391.0999999996</v>
      </c>
      <c r="K402" s="116">
        <v>43326</v>
      </c>
      <c r="L402" s="114">
        <v>634</v>
      </c>
      <c r="M402" s="114" t="s">
        <v>777</v>
      </c>
      <c r="N402" s="114"/>
    </row>
    <row r="403" spans="1:14">
      <c r="A403" s="114" t="s">
        <v>778</v>
      </c>
      <c r="B403" s="114" t="s">
        <v>392</v>
      </c>
      <c r="C403" s="114">
        <v>34.85</v>
      </c>
      <c r="D403" s="114">
        <v>34.85</v>
      </c>
      <c r="E403" s="114">
        <v>32.75</v>
      </c>
      <c r="F403" s="114">
        <v>33.299999999999997</v>
      </c>
      <c r="G403" s="114">
        <v>33.25</v>
      </c>
      <c r="H403" s="114">
        <v>33.85</v>
      </c>
      <c r="I403" s="114">
        <v>5113</v>
      </c>
      <c r="J403" s="114">
        <v>170391</v>
      </c>
      <c r="K403" s="116">
        <v>43326</v>
      </c>
      <c r="L403" s="114">
        <v>60</v>
      </c>
      <c r="M403" s="114" t="s">
        <v>779</v>
      </c>
      <c r="N403" s="114"/>
    </row>
    <row r="404" spans="1:14">
      <c r="A404" s="114" t="s">
        <v>2408</v>
      </c>
      <c r="B404" s="114" t="s">
        <v>3171</v>
      </c>
      <c r="C404" s="114">
        <v>173</v>
      </c>
      <c r="D404" s="114">
        <v>178</v>
      </c>
      <c r="E404" s="114">
        <v>172</v>
      </c>
      <c r="F404" s="114">
        <v>174.2</v>
      </c>
      <c r="G404" s="114">
        <v>178</v>
      </c>
      <c r="H404" s="114">
        <v>177.15</v>
      </c>
      <c r="I404" s="114">
        <v>7588</v>
      </c>
      <c r="J404" s="114">
        <v>1322204.5</v>
      </c>
      <c r="K404" s="116">
        <v>43326</v>
      </c>
      <c r="L404" s="114">
        <v>93</v>
      </c>
      <c r="M404" s="114" t="s">
        <v>2409</v>
      </c>
      <c r="N404" s="114"/>
    </row>
    <row r="405" spans="1:14">
      <c r="A405" s="114" t="s">
        <v>197</v>
      </c>
      <c r="B405" s="114" t="s">
        <v>392</v>
      </c>
      <c r="C405" s="114">
        <v>573.04999999999995</v>
      </c>
      <c r="D405" s="114">
        <v>580.4</v>
      </c>
      <c r="E405" s="114">
        <v>570.5</v>
      </c>
      <c r="F405" s="114">
        <v>573.5</v>
      </c>
      <c r="G405" s="114">
        <v>571.25</v>
      </c>
      <c r="H405" s="114">
        <v>574.85</v>
      </c>
      <c r="I405" s="114">
        <v>97556</v>
      </c>
      <c r="J405" s="114">
        <v>56205316.75</v>
      </c>
      <c r="K405" s="116">
        <v>43326</v>
      </c>
      <c r="L405" s="114">
        <v>5816</v>
      </c>
      <c r="M405" s="114" t="s">
        <v>780</v>
      </c>
      <c r="N405" s="114"/>
    </row>
    <row r="406" spans="1:14">
      <c r="A406" s="114" t="s">
        <v>3235</v>
      </c>
      <c r="B406" s="114" t="s">
        <v>392</v>
      </c>
      <c r="C406" s="114">
        <v>12.7</v>
      </c>
      <c r="D406" s="114">
        <v>12.7</v>
      </c>
      <c r="E406" s="114">
        <v>12.7</v>
      </c>
      <c r="F406" s="114">
        <v>12.7</v>
      </c>
      <c r="G406" s="114">
        <v>12.7</v>
      </c>
      <c r="H406" s="114">
        <v>12.1</v>
      </c>
      <c r="I406" s="114">
        <v>17242</v>
      </c>
      <c r="J406" s="114">
        <v>218973.4</v>
      </c>
      <c r="K406" s="116">
        <v>43326</v>
      </c>
      <c r="L406" s="114">
        <v>56</v>
      </c>
      <c r="M406" s="114" t="s">
        <v>3236</v>
      </c>
      <c r="N406" s="114"/>
    </row>
    <row r="407" spans="1:14">
      <c r="A407" s="114" t="s">
        <v>2522</v>
      </c>
      <c r="B407" s="114" t="s">
        <v>392</v>
      </c>
      <c r="C407" s="114">
        <v>133.44999999999999</v>
      </c>
      <c r="D407" s="114">
        <v>135</v>
      </c>
      <c r="E407" s="114">
        <v>130</v>
      </c>
      <c r="F407" s="114">
        <v>131.35</v>
      </c>
      <c r="G407" s="114">
        <v>130.94999999999999</v>
      </c>
      <c r="H407" s="114">
        <v>133.25</v>
      </c>
      <c r="I407" s="114">
        <v>18789</v>
      </c>
      <c r="J407" s="114">
        <v>2484654.25</v>
      </c>
      <c r="K407" s="116">
        <v>43326</v>
      </c>
      <c r="L407" s="114">
        <v>632</v>
      </c>
      <c r="M407" s="114" t="s">
        <v>2523</v>
      </c>
      <c r="N407" s="114"/>
    </row>
    <row r="408" spans="1:14">
      <c r="A408" s="114" t="s">
        <v>781</v>
      </c>
      <c r="B408" s="114" t="s">
        <v>392</v>
      </c>
      <c r="C408" s="114">
        <v>149.85</v>
      </c>
      <c r="D408" s="114">
        <v>152.85</v>
      </c>
      <c r="E408" s="114">
        <v>145.05000000000001</v>
      </c>
      <c r="F408" s="114">
        <v>146.4</v>
      </c>
      <c r="G408" s="114">
        <v>145.6</v>
      </c>
      <c r="H408" s="114">
        <v>150.65</v>
      </c>
      <c r="I408" s="114">
        <v>5926</v>
      </c>
      <c r="J408" s="114">
        <v>875195.95</v>
      </c>
      <c r="K408" s="116">
        <v>43326</v>
      </c>
      <c r="L408" s="114">
        <v>269</v>
      </c>
      <c r="M408" s="114" t="s">
        <v>782</v>
      </c>
      <c r="N408" s="114"/>
    </row>
    <row r="409" spans="1:14">
      <c r="A409" s="114" t="s">
        <v>2209</v>
      </c>
      <c r="B409" s="114" t="s">
        <v>392</v>
      </c>
      <c r="C409" s="114">
        <v>1468.45</v>
      </c>
      <c r="D409" s="114">
        <v>1504</v>
      </c>
      <c r="E409" s="114">
        <v>1456.1</v>
      </c>
      <c r="F409" s="114">
        <v>1474.7</v>
      </c>
      <c r="G409" s="114">
        <v>1456.1</v>
      </c>
      <c r="H409" s="114">
        <v>1457.55</v>
      </c>
      <c r="I409" s="114">
        <v>37941</v>
      </c>
      <c r="J409" s="114">
        <v>55952323</v>
      </c>
      <c r="K409" s="116">
        <v>43326</v>
      </c>
      <c r="L409" s="114">
        <v>3882</v>
      </c>
      <c r="M409" s="114" t="s">
        <v>2210</v>
      </c>
      <c r="N409" s="114"/>
    </row>
    <row r="410" spans="1:14">
      <c r="A410" s="114" t="s">
        <v>2334</v>
      </c>
      <c r="B410" s="114" t="s">
        <v>392</v>
      </c>
      <c r="C410" s="114">
        <v>14.25</v>
      </c>
      <c r="D410" s="114">
        <v>14.65</v>
      </c>
      <c r="E410" s="114">
        <v>14.05</v>
      </c>
      <c r="F410" s="114">
        <v>14.5</v>
      </c>
      <c r="G410" s="114">
        <v>14.6</v>
      </c>
      <c r="H410" s="114">
        <v>14.25</v>
      </c>
      <c r="I410" s="114">
        <v>15844</v>
      </c>
      <c r="J410" s="114">
        <v>229687.35</v>
      </c>
      <c r="K410" s="116">
        <v>43326</v>
      </c>
      <c r="L410" s="114">
        <v>134</v>
      </c>
      <c r="M410" s="114" t="s">
        <v>2335</v>
      </c>
      <c r="N410" s="114"/>
    </row>
    <row r="411" spans="1:14">
      <c r="A411" s="114" t="s">
        <v>66</v>
      </c>
      <c r="B411" s="114" t="s">
        <v>392</v>
      </c>
      <c r="C411" s="114">
        <v>122.7</v>
      </c>
      <c r="D411" s="114">
        <v>122.7</v>
      </c>
      <c r="E411" s="114">
        <v>119.25</v>
      </c>
      <c r="F411" s="114">
        <v>119.85</v>
      </c>
      <c r="G411" s="114">
        <v>120.05</v>
      </c>
      <c r="H411" s="114">
        <v>122.8</v>
      </c>
      <c r="I411" s="114">
        <v>3305522</v>
      </c>
      <c r="J411" s="114">
        <v>397687757.44999999</v>
      </c>
      <c r="K411" s="116">
        <v>43326</v>
      </c>
      <c r="L411" s="114">
        <v>41290</v>
      </c>
      <c r="M411" s="114" t="s">
        <v>783</v>
      </c>
      <c r="N411" s="114"/>
    </row>
    <row r="412" spans="1:14">
      <c r="A412" s="114" t="s">
        <v>784</v>
      </c>
      <c r="B412" s="114" t="s">
        <v>392</v>
      </c>
      <c r="C412" s="114">
        <v>715.05</v>
      </c>
      <c r="D412" s="114">
        <v>715.1</v>
      </c>
      <c r="E412" s="114">
        <v>686.05</v>
      </c>
      <c r="F412" s="114">
        <v>694.65</v>
      </c>
      <c r="G412" s="114">
        <v>688</v>
      </c>
      <c r="H412" s="114">
        <v>714.75</v>
      </c>
      <c r="I412" s="114">
        <v>4752</v>
      </c>
      <c r="J412" s="114">
        <v>3303672.65</v>
      </c>
      <c r="K412" s="116">
        <v>43326</v>
      </c>
      <c r="L412" s="114">
        <v>450</v>
      </c>
      <c r="M412" s="114" t="s">
        <v>785</v>
      </c>
      <c r="N412" s="114"/>
    </row>
    <row r="413" spans="1:14">
      <c r="A413" s="114" t="s">
        <v>2837</v>
      </c>
      <c r="B413" s="114" t="s">
        <v>392</v>
      </c>
      <c r="C413" s="114">
        <v>53.95</v>
      </c>
      <c r="D413" s="114">
        <v>56</v>
      </c>
      <c r="E413" s="114">
        <v>53.9</v>
      </c>
      <c r="F413" s="114">
        <v>55.15</v>
      </c>
      <c r="G413" s="114">
        <v>55.55</v>
      </c>
      <c r="H413" s="114">
        <v>53</v>
      </c>
      <c r="I413" s="114">
        <v>18013</v>
      </c>
      <c r="J413" s="114">
        <v>988854.3</v>
      </c>
      <c r="K413" s="116">
        <v>43326</v>
      </c>
      <c r="L413" s="114">
        <v>298</v>
      </c>
      <c r="M413" s="114" t="s">
        <v>2838</v>
      </c>
      <c r="N413" s="114"/>
    </row>
    <row r="414" spans="1:14">
      <c r="A414" s="114" t="s">
        <v>3472</v>
      </c>
      <c r="B414" s="114" t="s">
        <v>392</v>
      </c>
      <c r="C414" s="114">
        <v>283.49</v>
      </c>
      <c r="D414" s="114">
        <v>283.49</v>
      </c>
      <c r="E414" s="114">
        <v>270.10000000000002</v>
      </c>
      <c r="F414" s="114">
        <v>279.89999999999998</v>
      </c>
      <c r="G414" s="114">
        <v>279.89999999999998</v>
      </c>
      <c r="H414" s="114">
        <v>277.75</v>
      </c>
      <c r="I414" s="114">
        <v>99</v>
      </c>
      <c r="J414" s="114">
        <v>27354.7</v>
      </c>
      <c r="K414" s="116">
        <v>43326</v>
      </c>
      <c r="L414" s="114">
        <v>8</v>
      </c>
      <c r="M414" s="114" t="s">
        <v>3473</v>
      </c>
      <c r="N414" s="114"/>
    </row>
    <row r="415" spans="1:14">
      <c r="A415" s="114" t="s">
        <v>786</v>
      </c>
      <c r="B415" s="114" t="s">
        <v>392</v>
      </c>
      <c r="C415" s="114">
        <v>142.94999999999999</v>
      </c>
      <c r="D415" s="114">
        <v>143.5</v>
      </c>
      <c r="E415" s="114">
        <v>140.69999999999999</v>
      </c>
      <c r="F415" s="114">
        <v>142.19999999999999</v>
      </c>
      <c r="G415" s="114">
        <v>141.80000000000001</v>
      </c>
      <c r="H415" s="114">
        <v>142.6</v>
      </c>
      <c r="I415" s="114">
        <v>584903</v>
      </c>
      <c r="J415" s="114">
        <v>83162789</v>
      </c>
      <c r="K415" s="116">
        <v>43326</v>
      </c>
      <c r="L415" s="114">
        <v>4918</v>
      </c>
      <c r="M415" s="114" t="s">
        <v>787</v>
      </c>
      <c r="N415" s="114"/>
    </row>
    <row r="416" spans="1:14">
      <c r="A416" s="114" t="s">
        <v>2451</v>
      </c>
      <c r="B416" s="114" t="s">
        <v>392</v>
      </c>
      <c r="C416" s="114">
        <v>694.75</v>
      </c>
      <c r="D416" s="114">
        <v>714</v>
      </c>
      <c r="E416" s="114">
        <v>680</v>
      </c>
      <c r="F416" s="114">
        <v>712.2</v>
      </c>
      <c r="G416" s="114">
        <v>712.05</v>
      </c>
      <c r="H416" s="114">
        <v>682.35</v>
      </c>
      <c r="I416" s="114">
        <v>16408</v>
      </c>
      <c r="J416" s="114">
        <v>11493930.4</v>
      </c>
      <c r="K416" s="116">
        <v>43326</v>
      </c>
      <c r="L416" s="114">
        <v>1669</v>
      </c>
      <c r="M416" s="114" t="s">
        <v>2452</v>
      </c>
      <c r="N416" s="114"/>
    </row>
    <row r="417" spans="1:14">
      <c r="A417" s="114" t="s">
        <v>788</v>
      </c>
      <c r="B417" s="114" t="s">
        <v>392</v>
      </c>
      <c r="C417" s="114">
        <v>127.25</v>
      </c>
      <c r="D417" s="114">
        <v>129.44999999999999</v>
      </c>
      <c r="E417" s="114">
        <v>123</v>
      </c>
      <c r="F417" s="114">
        <v>124.7</v>
      </c>
      <c r="G417" s="114">
        <v>124.6</v>
      </c>
      <c r="H417" s="114">
        <v>127.35</v>
      </c>
      <c r="I417" s="114">
        <v>570951</v>
      </c>
      <c r="J417" s="114">
        <v>71418171</v>
      </c>
      <c r="K417" s="116">
        <v>43326</v>
      </c>
      <c r="L417" s="114">
        <v>4682</v>
      </c>
      <c r="M417" s="114" t="s">
        <v>789</v>
      </c>
      <c r="N417" s="114"/>
    </row>
    <row r="418" spans="1:14">
      <c r="A418" s="114" t="s">
        <v>790</v>
      </c>
      <c r="B418" s="114" t="s">
        <v>392</v>
      </c>
      <c r="C418" s="114">
        <v>818</v>
      </c>
      <c r="D418" s="114">
        <v>880</v>
      </c>
      <c r="E418" s="114">
        <v>796</v>
      </c>
      <c r="F418" s="114">
        <v>833.6</v>
      </c>
      <c r="G418" s="114">
        <v>845.1</v>
      </c>
      <c r="H418" s="114">
        <v>806.8</v>
      </c>
      <c r="I418" s="114">
        <v>16421</v>
      </c>
      <c r="J418" s="114">
        <v>13628687.449999999</v>
      </c>
      <c r="K418" s="116">
        <v>43326</v>
      </c>
      <c r="L418" s="114">
        <v>1023</v>
      </c>
      <c r="M418" s="114" t="s">
        <v>791</v>
      </c>
      <c r="N418" s="114"/>
    </row>
    <row r="419" spans="1:14">
      <c r="A419" s="114" t="s">
        <v>792</v>
      </c>
      <c r="B419" s="114" t="s">
        <v>392</v>
      </c>
      <c r="C419" s="114">
        <v>860</v>
      </c>
      <c r="D419" s="114">
        <v>878.4</v>
      </c>
      <c r="E419" s="114">
        <v>856</v>
      </c>
      <c r="F419" s="114">
        <v>875.8</v>
      </c>
      <c r="G419" s="114">
        <v>877.95</v>
      </c>
      <c r="H419" s="114">
        <v>856.3</v>
      </c>
      <c r="I419" s="114">
        <v>998987</v>
      </c>
      <c r="J419" s="114">
        <v>868853685.89999998</v>
      </c>
      <c r="K419" s="116">
        <v>43326</v>
      </c>
      <c r="L419" s="114">
        <v>27048</v>
      </c>
      <c r="M419" s="114" t="s">
        <v>793</v>
      </c>
      <c r="N419" s="114"/>
    </row>
    <row r="420" spans="1:14">
      <c r="A420" s="114" t="s">
        <v>794</v>
      </c>
      <c r="B420" s="114" t="s">
        <v>392</v>
      </c>
      <c r="C420" s="114">
        <v>15.7</v>
      </c>
      <c r="D420" s="114">
        <v>15.9</v>
      </c>
      <c r="E420" s="114">
        <v>15.3</v>
      </c>
      <c r="F420" s="114">
        <v>15.6</v>
      </c>
      <c r="G420" s="114">
        <v>15.7</v>
      </c>
      <c r="H420" s="114">
        <v>15.5</v>
      </c>
      <c r="I420" s="114">
        <v>17175</v>
      </c>
      <c r="J420" s="114">
        <v>269013.84999999998</v>
      </c>
      <c r="K420" s="116">
        <v>43326</v>
      </c>
      <c r="L420" s="114">
        <v>112</v>
      </c>
      <c r="M420" s="114" t="s">
        <v>795</v>
      </c>
      <c r="N420" s="114"/>
    </row>
    <row r="421" spans="1:14">
      <c r="A421" s="114" t="s">
        <v>3237</v>
      </c>
      <c r="B421" s="114" t="s">
        <v>392</v>
      </c>
      <c r="C421" s="114">
        <v>29.8</v>
      </c>
      <c r="D421" s="114">
        <v>29.8</v>
      </c>
      <c r="E421" s="114">
        <v>28.35</v>
      </c>
      <c r="F421" s="114">
        <v>28.35</v>
      </c>
      <c r="G421" s="114">
        <v>28.35</v>
      </c>
      <c r="H421" s="114">
        <v>29.8</v>
      </c>
      <c r="I421" s="114">
        <v>6536</v>
      </c>
      <c r="J421" s="114">
        <v>186979.45</v>
      </c>
      <c r="K421" s="116">
        <v>43326</v>
      </c>
      <c r="L421" s="114">
        <v>54</v>
      </c>
      <c r="M421" s="114" t="s">
        <v>3238</v>
      </c>
      <c r="N421" s="114"/>
    </row>
    <row r="422" spans="1:14">
      <c r="A422" s="114" t="s">
        <v>796</v>
      </c>
      <c r="B422" s="114" t="s">
        <v>392</v>
      </c>
      <c r="C422" s="114">
        <v>108</v>
      </c>
      <c r="D422" s="114">
        <v>108.5</v>
      </c>
      <c r="E422" s="114">
        <v>105.55</v>
      </c>
      <c r="F422" s="114">
        <v>107.35</v>
      </c>
      <c r="G422" s="114">
        <v>107.5</v>
      </c>
      <c r="H422" s="114">
        <v>107.05</v>
      </c>
      <c r="I422" s="114">
        <v>112703</v>
      </c>
      <c r="J422" s="114">
        <v>12044332.699999999</v>
      </c>
      <c r="K422" s="116">
        <v>43326</v>
      </c>
      <c r="L422" s="114">
        <v>3441</v>
      </c>
      <c r="M422" s="114" t="s">
        <v>797</v>
      </c>
      <c r="N422" s="114"/>
    </row>
    <row r="423" spans="1:14">
      <c r="A423" s="114" t="s">
        <v>2336</v>
      </c>
      <c r="B423" s="114" t="s">
        <v>392</v>
      </c>
      <c r="C423" s="114">
        <v>59.9</v>
      </c>
      <c r="D423" s="114">
        <v>63.7</v>
      </c>
      <c r="E423" s="114">
        <v>56.5</v>
      </c>
      <c r="F423" s="114">
        <v>59.6</v>
      </c>
      <c r="G423" s="114">
        <v>56.8</v>
      </c>
      <c r="H423" s="114">
        <v>59.4</v>
      </c>
      <c r="I423" s="114">
        <v>644321</v>
      </c>
      <c r="J423" s="114">
        <v>38827645.149999999</v>
      </c>
      <c r="K423" s="116">
        <v>43326</v>
      </c>
      <c r="L423" s="114">
        <v>4309</v>
      </c>
      <c r="M423" s="114" t="s">
        <v>2337</v>
      </c>
      <c r="N423" s="114"/>
    </row>
    <row r="424" spans="1:14">
      <c r="A424" s="114" t="s">
        <v>2524</v>
      </c>
      <c r="B424" s="114" t="s">
        <v>3171</v>
      </c>
      <c r="C424" s="114">
        <v>2.2999999999999998</v>
      </c>
      <c r="D424" s="114">
        <v>2.4</v>
      </c>
      <c r="E424" s="114">
        <v>2.2000000000000002</v>
      </c>
      <c r="F424" s="114">
        <v>2.4</v>
      </c>
      <c r="G424" s="114">
        <v>2.4</v>
      </c>
      <c r="H424" s="114">
        <v>2.2999999999999998</v>
      </c>
      <c r="I424" s="114">
        <v>30943</v>
      </c>
      <c r="J424" s="114">
        <v>73451.8</v>
      </c>
      <c r="K424" s="116">
        <v>43326</v>
      </c>
      <c r="L424" s="114">
        <v>20</v>
      </c>
      <c r="M424" s="114" t="s">
        <v>2525</v>
      </c>
      <c r="N424" s="114"/>
    </row>
    <row r="425" spans="1:14">
      <c r="A425" s="114" t="s">
        <v>3383</v>
      </c>
      <c r="B425" s="114" t="s">
        <v>392</v>
      </c>
      <c r="C425" s="114">
        <v>24.85</v>
      </c>
      <c r="D425" s="114">
        <v>24.85</v>
      </c>
      <c r="E425" s="114">
        <v>21.85</v>
      </c>
      <c r="F425" s="114">
        <v>22.05</v>
      </c>
      <c r="G425" s="114">
        <v>22</v>
      </c>
      <c r="H425" s="114">
        <v>23.75</v>
      </c>
      <c r="I425" s="114">
        <v>2125</v>
      </c>
      <c r="J425" s="114">
        <v>47250.400000000001</v>
      </c>
      <c r="K425" s="116">
        <v>43326</v>
      </c>
      <c r="L425" s="114">
        <v>26</v>
      </c>
      <c r="M425" s="114" t="s">
        <v>3384</v>
      </c>
      <c r="N425" s="114"/>
    </row>
    <row r="426" spans="1:14">
      <c r="A426" s="114" t="s">
        <v>798</v>
      </c>
      <c r="B426" s="114" t="s">
        <v>392</v>
      </c>
      <c r="C426" s="114">
        <v>236.25</v>
      </c>
      <c r="D426" s="114">
        <v>242.5</v>
      </c>
      <c r="E426" s="114">
        <v>236.25</v>
      </c>
      <c r="F426" s="114">
        <v>237.95</v>
      </c>
      <c r="G426" s="114">
        <v>237.95</v>
      </c>
      <c r="H426" s="114">
        <v>238.5</v>
      </c>
      <c r="I426" s="114">
        <v>80988</v>
      </c>
      <c r="J426" s="114">
        <v>19301757.850000001</v>
      </c>
      <c r="K426" s="116">
        <v>43326</v>
      </c>
      <c r="L426" s="114">
        <v>1079</v>
      </c>
      <c r="M426" s="114" t="s">
        <v>799</v>
      </c>
      <c r="N426" s="114"/>
    </row>
    <row r="427" spans="1:14">
      <c r="A427" s="114" t="s">
        <v>800</v>
      </c>
      <c r="B427" s="114" t="s">
        <v>392</v>
      </c>
      <c r="C427" s="114">
        <v>552.5</v>
      </c>
      <c r="D427" s="114">
        <v>559.9</v>
      </c>
      <c r="E427" s="114">
        <v>543.95000000000005</v>
      </c>
      <c r="F427" s="114">
        <v>549</v>
      </c>
      <c r="G427" s="114">
        <v>547</v>
      </c>
      <c r="H427" s="114">
        <v>552.5</v>
      </c>
      <c r="I427" s="114">
        <v>52854</v>
      </c>
      <c r="J427" s="114">
        <v>29276575.050000001</v>
      </c>
      <c r="K427" s="116">
        <v>43326</v>
      </c>
      <c r="L427" s="114">
        <v>2267</v>
      </c>
      <c r="M427" s="114" t="s">
        <v>801</v>
      </c>
      <c r="N427" s="114"/>
    </row>
    <row r="428" spans="1:14">
      <c r="A428" s="114" t="s">
        <v>2839</v>
      </c>
      <c r="B428" s="114" t="s">
        <v>392</v>
      </c>
      <c r="C428" s="114">
        <v>7</v>
      </c>
      <c r="D428" s="114">
        <v>7.15</v>
      </c>
      <c r="E428" s="114">
        <v>6.65</v>
      </c>
      <c r="F428" s="114">
        <v>6.95</v>
      </c>
      <c r="G428" s="114">
        <v>7.1</v>
      </c>
      <c r="H428" s="114">
        <v>7</v>
      </c>
      <c r="I428" s="114">
        <v>65257</v>
      </c>
      <c r="J428" s="114">
        <v>444222.75</v>
      </c>
      <c r="K428" s="116">
        <v>43326</v>
      </c>
      <c r="L428" s="114">
        <v>217</v>
      </c>
      <c r="M428" s="114" t="s">
        <v>2840</v>
      </c>
      <c r="N428" s="114"/>
    </row>
    <row r="429" spans="1:14">
      <c r="A429" s="114" t="s">
        <v>802</v>
      </c>
      <c r="B429" s="114" t="s">
        <v>392</v>
      </c>
      <c r="C429" s="114">
        <v>4399.3</v>
      </c>
      <c r="D429" s="114">
        <v>4464.8999999999996</v>
      </c>
      <c r="E429" s="114">
        <v>4360.1000000000004</v>
      </c>
      <c r="F429" s="114">
        <v>4376.3500000000004</v>
      </c>
      <c r="G429" s="114">
        <v>4370</v>
      </c>
      <c r="H429" s="114">
        <v>4399.3</v>
      </c>
      <c r="I429" s="114">
        <v>6296</v>
      </c>
      <c r="J429" s="114">
        <v>27639611.300000001</v>
      </c>
      <c r="K429" s="116">
        <v>43326</v>
      </c>
      <c r="L429" s="114">
        <v>848</v>
      </c>
      <c r="M429" s="114" t="s">
        <v>803</v>
      </c>
      <c r="N429" s="114"/>
    </row>
    <row r="430" spans="1:14">
      <c r="A430" s="114" t="s">
        <v>804</v>
      </c>
      <c r="B430" s="114" t="s">
        <v>392</v>
      </c>
      <c r="C430" s="114">
        <v>1575.1</v>
      </c>
      <c r="D430" s="114">
        <v>1638</v>
      </c>
      <c r="E430" s="114">
        <v>1558.95</v>
      </c>
      <c r="F430" s="114">
        <v>1577.2</v>
      </c>
      <c r="G430" s="114">
        <v>1584</v>
      </c>
      <c r="H430" s="114">
        <v>1568.15</v>
      </c>
      <c r="I430" s="114">
        <v>19191</v>
      </c>
      <c r="J430" s="114">
        <v>30813509.75</v>
      </c>
      <c r="K430" s="116">
        <v>43326</v>
      </c>
      <c r="L430" s="114">
        <v>1534</v>
      </c>
      <c r="M430" s="114" t="s">
        <v>805</v>
      </c>
      <c r="N430" s="114"/>
    </row>
    <row r="431" spans="1:14">
      <c r="A431" s="114" t="s">
        <v>67</v>
      </c>
      <c r="B431" s="114" t="s">
        <v>392</v>
      </c>
      <c r="C431" s="114">
        <v>289.10000000000002</v>
      </c>
      <c r="D431" s="114">
        <v>293.64999999999998</v>
      </c>
      <c r="E431" s="114">
        <v>289</v>
      </c>
      <c r="F431" s="114">
        <v>292.10000000000002</v>
      </c>
      <c r="G431" s="114">
        <v>292</v>
      </c>
      <c r="H431" s="114">
        <v>289.14999999999998</v>
      </c>
      <c r="I431" s="114">
        <v>1276537</v>
      </c>
      <c r="J431" s="114">
        <v>372493438.14999998</v>
      </c>
      <c r="K431" s="116">
        <v>43326</v>
      </c>
      <c r="L431" s="114">
        <v>32429</v>
      </c>
      <c r="M431" s="114" t="s">
        <v>806</v>
      </c>
      <c r="N431" s="114"/>
    </row>
    <row r="432" spans="1:14">
      <c r="A432" s="114" t="s">
        <v>2526</v>
      </c>
      <c r="B432" s="114" t="s">
        <v>392</v>
      </c>
      <c r="C432" s="114">
        <v>40.5</v>
      </c>
      <c r="D432" s="114">
        <v>41.15</v>
      </c>
      <c r="E432" s="114">
        <v>40.200000000000003</v>
      </c>
      <c r="F432" s="114">
        <v>40.299999999999997</v>
      </c>
      <c r="G432" s="114">
        <v>40.200000000000003</v>
      </c>
      <c r="H432" s="114">
        <v>40.549999999999997</v>
      </c>
      <c r="I432" s="114">
        <v>34573</v>
      </c>
      <c r="J432" s="114">
        <v>1403337.35</v>
      </c>
      <c r="K432" s="116">
        <v>43326</v>
      </c>
      <c r="L432" s="114">
        <v>306</v>
      </c>
      <c r="M432" s="114" t="s">
        <v>2527</v>
      </c>
      <c r="N432" s="114"/>
    </row>
    <row r="433" spans="1:14">
      <c r="A433" s="114" t="s">
        <v>2308</v>
      </c>
      <c r="B433" s="114" t="s">
        <v>392</v>
      </c>
      <c r="C433" s="114">
        <v>392.9</v>
      </c>
      <c r="D433" s="114">
        <v>392.9</v>
      </c>
      <c r="E433" s="114">
        <v>384.35</v>
      </c>
      <c r="F433" s="114">
        <v>388.4</v>
      </c>
      <c r="G433" s="114">
        <v>386.9</v>
      </c>
      <c r="H433" s="114">
        <v>387.7</v>
      </c>
      <c r="I433" s="114">
        <v>4889</v>
      </c>
      <c r="J433" s="114">
        <v>1894795.55</v>
      </c>
      <c r="K433" s="116">
        <v>43326</v>
      </c>
      <c r="L433" s="114">
        <v>179</v>
      </c>
      <c r="M433" s="114" t="s">
        <v>424</v>
      </c>
      <c r="N433" s="114"/>
    </row>
    <row r="434" spans="1:14">
      <c r="A434" s="114" t="s">
        <v>809</v>
      </c>
      <c r="B434" s="114" t="s">
        <v>392</v>
      </c>
      <c r="C434" s="114">
        <v>58.75</v>
      </c>
      <c r="D434" s="114">
        <v>60</v>
      </c>
      <c r="E434" s="114">
        <v>56.35</v>
      </c>
      <c r="F434" s="114">
        <v>56.85</v>
      </c>
      <c r="G434" s="114">
        <v>56.55</v>
      </c>
      <c r="H434" s="114">
        <v>57.35</v>
      </c>
      <c r="I434" s="114">
        <v>149851</v>
      </c>
      <c r="J434" s="114">
        <v>8654260.9499999993</v>
      </c>
      <c r="K434" s="116">
        <v>43326</v>
      </c>
      <c r="L434" s="114">
        <v>1422</v>
      </c>
      <c r="M434" s="114" t="s">
        <v>810</v>
      </c>
      <c r="N434" s="114"/>
    </row>
    <row r="435" spans="1:14">
      <c r="A435" s="114" t="s">
        <v>2212</v>
      </c>
      <c r="B435" s="114" t="s">
        <v>392</v>
      </c>
      <c r="C435" s="114">
        <v>46.3</v>
      </c>
      <c r="D435" s="114">
        <v>46.65</v>
      </c>
      <c r="E435" s="114">
        <v>45.15</v>
      </c>
      <c r="F435" s="114">
        <v>45.45</v>
      </c>
      <c r="G435" s="114">
        <v>45.65</v>
      </c>
      <c r="H435" s="114">
        <v>46</v>
      </c>
      <c r="I435" s="114">
        <v>1161951</v>
      </c>
      <c r="J435" s="114">
        <v>53329905.299999997</v>
      </c>
      <c r="K435" s="116">
        <v>43326</v>
      </c>
      <c r="L435" s="114">
        <v>5652</v>
      </c>
      <c r="M435" s="114" t="s">
        <v>808</v>
      </c>
      <c r="N435" s="114"/>
    </row>
    <row r="436" spans="1:14">
      <c r="A436" s="114" t="s">
        <v>3239</v>
      </c>
      <c r="B436" s="114" t="s">
        <v>392</v>
      </c>
      <c r="C436" s="114">
        <v>0.25</v>
      </c>
      <c r="D436" s="114">
        <v>0.25</v>
      </c>
      <c r="E436" s="114">
        <v>0.2</v>
      </c>
      <c r="F436" s="114">
        <v>0.2</v>
      </c>
      <c r="G436" s="114">
        <v>0.2</v>
      </c>
      <c r="H436" s="114">
        <v>0.25</v>
      </c>
      <c r="I436" s="114">
        <v>874478</v>
      </c>
      <c r="J436" s="114">
        <v>193980.2</v>
      </c>
      <c r="K436" s="116">
        <v>43326</v>
      </c>
      <c r="L436" s="114">
        <v>102</v>
      </c>
      <c r="M436" s="114" t="s">
        <v>3240</v>
      </c>
      <c r="N436" s="114"/>
    </row>
    <row r="437" spans="1:14">
      <c r="A437" s="114" t="s">
        <v>811</v>
      </c>
      <c r="B437" s="114" t="s">
        <v>392</v>
      </c>
      <c r="C437" s="114">
        <v>254</v>
      </c>
      <c r="D437" s="114">
        <v>254</v>
      </c>
      <c r="E437" s="114">
        <v>246</v>
      </c>
      <c r="F437" s="114">
        <v>247.95</v>
      </c>
      <c r="G437" s="114">
        <v>248</v>
      </c>
      <c r="H437" s="114">
        <v>247.8</v>
      </c>
      <c r="I437" s="114">
        <v>131840</v>
      </c>
      <c r="J437" s="114">
        <v>32754603.149999999</v>
      </c>
      <c r="K437" s="116">
        <v>43326</v>
      </c>
      <c r="L437" s="114">
        <v>2688</v>
      </c>
      <c r="M437" s="114" t="s">
        <v>812</v>
      </c>
      <c r="N437" s="114"/>
    </row>
    <row r="438" spans="1:14">
      <c r="A438" s="114" t="s">
        <v>2444</v>
      </c>
      <c r="B438" s="114" t="s">
        <v>392</v>
      </c>
      <c r="C438" s="114">
        <v>23.55</v>
      </c>
      <c r="D438" s="114">
        <v>24.4</v>
      </c>
      <c r="E438" s="114">
        <v>22.7</v>
      </c>
      <c r="F438" s="114">
        <v>23.2</v>
      </c>
      <c r="G438" s="114">
        <v>23.1</v>
      </c>
      <c r="H438" s="114">
        <v>23.75</v>
      </c>
      <c r="I438" s="114">
        <v>31837</v>
      </c>
      <c r="J438" s="114">
        <v>745352.9</v>
      </c>
      <c r="K438" s="116">
        <v>43326</v>
      </c>
      <c r="L438" s="114">
        <v>307</v>
      </c>
      <c r="M438" s="114" t="s">
        <v>813</v>
      </c>
      <c r="N438" s="114"/>
    </row>
    <row r="439" spans="1:14">
      <c r="A439" s="114" t="s">
        <v>68</v>
      </c>
      <c r="B439" s="114" t="s">
        <v>392</v>
      </c>
      <c r="C439" s="114">
        <v>88.2</v>
      </c>
      <c r="D439" s="114">
        <v>89.2</v>
      </c>
      <c r="E439" s="114">
        <v>87.7</v>
      </c>
      <c r="F439" s="114">
        <v>88.8</v>
      </c>
      <c r="G439" s="114">
        <v>88.4</v>
      </c>
      <c r="H439" s="114">
        <v>87.65</v>
      </c>
      <c r="I439" s="114">
        <v>7131481</v>
      </c>
      <c r="J439" s="114">
        <v>630025989.54999995</v>
      </c>
      <c r="K439" s="116">
        <v>43326</v>
      </c>
      <c r="L439" s="114">
        <v>35319</v>
      </c>
      <c r="M439" s="114" t="s">
        <v>814</v>
      </c>
      <c r="N439" s="114"/>
    </row>
    <row r="440" spans="1:14">
      <c r="A440" s="114" t="s">
        <v>815</v>
      </c>
      <c r="B440" s="114" t="s">
        <v>392</v>
      </c>
      <c r="C440" s="114">
        <v>37</v>
      </c>
      <c r="D440" s="114">
        <v>37.75</v>
      </c>
      <c r="E440" s="114">
        <v>36.5</v>
      </c>
      <c r="F440" s="114">
        <v>36.65</v>
      </c>
      <c r="G440" s="114">
        <v>36.9</v>
      </c>
      <c r="H440" s="114">
        <v>37</v>
      </c>
      <c r="I440" s="114">
        <v>863685</v>
      </c>
      <c r="J440" s="114">
        <v>31715332.649999999</v>
      </c>
      <c r="K440" s="116">
        <v>43326</v>
      </c>
      <c r="L440" s="114">
        <v>1107</v>
      </c>
      <c r="M440" s="114" t="s">
        <v>816</v>
      </c>
      <c r="N440" s="114"/>
    </row>
    <row r="441" spans="1:14">
      <c r="A441" s="114" t="s">
        <v>817</v>
      </c>
      <c r="B441" s="114" t="s">
        <v>392</v>
      </c>
      <c r="C441" s="114">
        <v>36.15</v>
      </c>
      <c r="D441" s="114">
        <v>36.5</v>
      </c>
      <c r="E441" s="114">
        <v>35.5</v>
      </c>
      <c r="F441" s="114">
        <v>36.25</v>
      </c>
      <c r="G441" s="114">
        <v>36.450000000000003</v>
      </c>
      <c r="H441" s="114">
        <v>36.4</v>
      </c>
      <c r="I441" s="114">
        <v>7107</v>
      </c>
      <c r="J441" s="114">
        <v>256334.3</v>
      </c>
      <c r="K441" s="116">
        <v>43326</v>
      </c>
      <c r="L441" s="114">
        <v>79</v>
      </c>
      <c r="M441" s="114" t="s">
        <v>818</v>
      </c>
      <c r="N441" s="114"/>
    </row>
    <row r="442" spans="1:14">
      <c r="A442" s="114" t="s">
        <v>819</v>
      </c>
      <c r="B442" s="114" t="s">
        <v>392</v>
      </c>
      <c r="C442" s="114">
        <v>762</v>
      </c>
      <c r="D442" s="114">
        <v>766.7</v>
      </c>
      <c r="E442" s="114">
        <v>745</v>
      </c>
      <c r="F442" s="114">
        <v>747.2</v>
      </c>
      <c r="G442" s="114">
        <v>745.1</v>
      </c>
      <c r="H442" s="114">
        <v>761.4</v>
      </c>
      <c r="I442" s="114">
        <v>8427</v>
      </c>
      <c r="J442" s="114">
        <v>6340941.6500000004</v>
      </c>
      <c r="K442" s="116">
        <v>43326</v>
      </c>
      <c r="L442" s="114">
        <v>735</v>
      </c>
      <c r="M442" s="114" t="s">
        <v>820</v>
      </c>
      <c r="N442" s="114"/>
    </row>
    <row r="443" spans="1:14">
      <c r="A443" s="114" t="s">
        <v>821</v>
      </c>
      <c r="B443" s="114" t="s">
        <v>392</v>
      </c>
      <c r="C443" s="114">
        <v>40.5</v>
      </c>
      <c r="D443" s="114">
        <v>48.05</v>
      </c>
      <c r="E443" s="114">
        <v>40.25</v>
      </c>
      <c r="F443" s="114">
        <v>46.7</v>
      </c>
      <c r="G443" s="114">
        <v>47.4</v>
      </c>
      <c r="H443" s="114">
        <v>40.049999999999997</v>
      </c>
      <c r="I443" s="114">
        <v>2982409</v>
      </c>
      <c r="J443" s="114">
        <v>128052086.2</v>
      </c>
      <c r="K443" s="116">
        <v>43326</v>
      </c>
      <c r="L443" s="114">
        <v>8351</v>
      </c>
      <c r="M443" s="114" t="s">
        <v>3396</v>
      </c>
      <c r="N443" s="114"/>
    </row>
    <row r="444" spans="1:14">
      <c r="A444" s="114" t="s">
        <v>823</v>
      </c>
      <c r="B444" s="114" t="s">
        <v>392</v>
      </c>
      <c r="C444" s="114">
        <v>583.6</v>
      </c>
      <c r="D444" s="114">
        <v>601.45000000000005</v>
      </c>
      <c r="E444" s="114">
        <v>574.1</v>
      </c>
      <c r="F444" s="114">
        <v>594.70000000000005</v>
      </c>
      <c r="G444" s="114">
        <v>599.5</v>
      </c>
      <c r="H444" s="114">
        <v>583.6</v>
      </c>
      <c r="I444" s="114">
        <v>64001</v>
      </c>
      <c r="J444" s="114">
        <v>37627652.600000001</v>
      </c>
      <c r="K444" s="116">
        <v>43326</v>
      </c>
      <c r="L444" s="114">
        <v>4177</v>
      </c>
      <c r="M444" s="114" t="s">
        <v>824</v>
      </c>
      <c r="N444" s="114"/>
    </row>
    <row r="445" spans="1:14">
      <c r="A445" s="114" t="s">
        <v>3407</v>
      </c>
      <c r="B445" s="114" t="s">
        <v>392</v>
      </c>
      <c r="C445" s="114">
        <v>845</v>
      </c>
      <c r="D445" s="114">
        <v>849</v>
      </c>
      <c r="E445" s="114">
        <v>801</v>
      </c>
      <c r="F445" s="114">
        <v>817.85</v>
      </c>
      <c r="G445" s="114">
        <v>820</v>
      </c>
      <c r="H445" s="114">
        <v>793.95</v>
      </c>
      <c r="I445" s="114">
        <v>115333</v>
      </c>
      <c r="J445" s="114">
        <v>94879726.150000006</v>
      </c>
      <c r="K445" s="116">
        <v>43326</v>
      </c>
      <c r="L445" s="114">
        <v>4296</v>
      </c>
      <c r="M445" s="114" t="s">
        <v>3409</v>
      </c>
      <c r="N445" s="114"/>
    </row>
    <row r="446" spans="1:14">
      <c r="A446" s="114" t="s">
        <v>825</v>
      </c>
      <c r="B446" s="114" t="s">
        <v>392</v>
      </c>
      <c r="C446" s="114">
        <v>606.85</v>
      </c>
      <c r="D446" s="114">
        <v>620.95000000000005</v>
      </c>
      <c r="E446" s="114">
        <v>600.79999999999995</v>
      </c>
      <c r="F446" s="114">
        <v>615.54999999999995</v>
      </c>
      <c r="G446" s="114">
        <v>618</v>
      </c>
      <c r="H446" s="114">
        <v>608.79999999999995</v>
      </c>
      <c r="I446" s="114">
        <v>39990</v>
      </c>
      <c r="J446" s="114">
        <v>24525734.5</v>
      </c>
      <c r="K446" s="116">
        <v>43326</v>
      </c>
      <c r="L446" s="114">
        <v>2253</v>
      </c>
      <c r="M446" s="114" t="s">
        <v>826</v>
      </c>
      <c r="N446" s="114"/>
    </row>
    <row r="447" spans="1:14">
      <c r="A447" s="114" t="s">
        <v>2841</v>
      </c>
      <c r="B447" s="114" t="s">
        <v>392</v>
      </c>
      <c r="C447" s="114">
        <v>33.15</v>
      </c>
      <c r="D447" s="114">
        <v>35.950000000000003</v>
      </c>
      <c r="E447" s="114">
        <v>30.25</v>
      </c>
      <c r="F447" s="114">
        <v>34.799999999999997</v>
      </c>
      <c r="G447" s="114">
        <v>34.799999999999997</v>
      </c>
      <c r="H447" s="114">
        <v>33.549999999999997</v>
      </c>
      <c r="I447" s="114">
        <v>6917</v>
      </c>
      <c r="J447" s="114">
        <v>240103</v>
      </c>
      <c r="K447" s="116">
        <v>43326</v>
      </c>
      <c r="L447" s="114">
        <v>83</v>
      </c>
      <c r="M447" s="114" t="s">
        <v>2842</v>
      </c>
      <c r="N447" s="114"/>
    </row>
    <row r="448" spans="1:14">
      <c r="A448" s="114" t="s">
        <v>827</v>
      </c>
      <c r="B448" s="114" t="s">
        <v>392</v>
      </c>
      <c r="C448" s="114">
        <v>432.95</v>
      </c>
      <c r="D448" s="114">
        <v>434.9</v>
      </c>
      <c r="E448" s="114">
        <v>423.05</v>
      </c>
      <c r="F448" s="114">
        <v>430.15</v>
      </c>
      <c r="G448" s="114">
        <v>431</v>
      </c>
      <c r="H448" s="114">
        <v>427</v>
      </c>
      <c r="I448" s="114">
        <v>31415</v>
      </c>
      <c r="J448" s="114">
        <v>13486114.050000001</v>
      </c>
      <c r="K448" s="116">
        <v>43326</v>
      </c>
      <c r="L448" s="114">
        <v>1303</v>
      </c>
      <c r="M448" s="114" t="s">
        <v>828</v>
      </c>
      <c r="N448" s="114"/>
    </row>
    <row r="449" spans="1:14">
      <c r="A449" s="114" t="s">
        <v>829</v>
      </c>
      <c r="B449" s="114" t="s">
        <v>392</v>
      </c>
      <c r="C449" s="114">
        <v>448.15</v>
      </c>
      <c r="D449" s="114">
        <v>448.95</v>
      </c>
      <c r="E449" s="114">
        <v>439.6</v>
      </c>
      <c r="F449" s="114">
        <v>442.1</v>
      </c>
      <c r="G449" s="114">
        <v>439.6</v>
      </c>
      <c r="H449" s="114">
        <v>448</v>
      </c>
      <c r="I449" s="114">
        <v>639</v>
      </c>
      <c r="J449" s="114">
        <v>283760.55</v>
      </c>
      <c r="K449" s="116">
        <v>43326</v>
      </c>
      <c r="L449" s="114">
        <v>103</v>
      </c>
      <c r="M449" s="114" t="s">
        <v>830</v>
      </c>
      <c r="N449" s="114"/>
    </row>
    <row r="450" spans="1:14">
      <c r="A450" s="114" t="s">
        <v>831</v>
      </c>
      <c r="B450" s="114" t="s">
        <v>392</v>
      </c>
      <c r="C450" s="114">
        <v>94.55</v>
      </c>
      <c r="D450" s="114">
        <v>95.5</v>
      </c>
      <c r="E450" s="114">
        <v>92.5</v>
      </c>
      <c r="F450" s="114">
        <v>92.9</v>
      </c>
      <c r="G450" s="114">
        <v>93</v>
      </c>
      <c r="H450" s="114">
        <v>94.4</v>
      </c>
      <c r="I450" s="114">
        <v>20630</v>
      </c>
      <c r="J450" s="114">
        <v>1937405.65</v>
      </c>
      <c r="K450" s="116">
        <v>43326</v>
      </c>
      <c r="L450" s="114">
        <v>397</v>
      </c>
      <c r="M450" s="114" t="s">
        <v>832</v>
      </c>
      <c r="N450" s="114"/>
    </row>
    <row r="451" spans="1:14">
      <c r="A451" s="114" t="s">
        <v>833</v>
      </c>
      <c r="B451" s="114" t="s">
        <v>392</v>
      </c>
      <c r="C451" s="114">
        <v>145.35</v>
      </c>
      <c r="D451" s="114">
        <v>146.80000000000001</v>
      </c>
      <c r="E451" s="114">
        <v>145.35</v>
      </c>
      <c r="F451" s="114">
        <v>146.05000000000001</v>
      </c>
      <c r="G451" s="114">
        <v>146.15</v>
      </c>
      <c r="H451" s="114">
        <v>145.05000000000001</v>
      </c>
      <c r="I451" s="114">
        <v>1786496</v>
      </c>
      <c r="J451" s="114">
        <v>260948171.55000001</v>
      </c>
      <c r="K451" s="116">
        <v>43326</v>
      </c>
      <c r="L451" s="114">
        <v>10399</v>
      </c>
      <c r="M451" s="114" t="s">
        <v>834</v>
      </c>
      <c r="N451" s="114"/>
    </row>
    <row r="452" spans="1:14">
      <c r="A452" s="114" t="s">
        <v>835</v>
      </c>
      <c r="B452" s="114" t="s">
        <v>392</v>
      </c>
      <c r="C452" s="114">
        <v>1390</v>
      </c>
      <c r="D452" s="114">
        <v>1466.4</v>
      </c>
      <c r="E452" s="114">
        <v>1390</v>
      </c>
      <c r="F452" s="114">
        <v>1448.85</v>
      </c>
      <c r="G452" s="114">
        <v>1454</v>
      </c>
      <c r="H452" s="114">
        <v>1418.4</v>
      </c>
      <c r="I452" s="114">
        <v>1590</v>
      </c>
      <c r="J452" s="114">
        <v>2292898.7999999998</v>
      </c>
      <c r="K452" s="116">
        <v>43326</v>
      </c>
      <c r="L452" s="114">
        <v>238</v>
      </c>
      <c r="M452" s="114" t="s">
        <v>836</v>
      </c>
      <c r="N452" s="114"/>
    </row>
    <row r="453" spans="1:14">
      <c r="A453" s="114" t="s">
        <v>2723</v>
      </c>
      <c r="B453" s="114" t="s">
        <v>392</v>
      </c>
      <c r="C453" s="114">
        <v>485</v>
      </c>
      <c r="D453" s="114">
        <v>500.3</v>
      </c>
      <c r="E453" s="114">
        <v>485</v>
      </c>
      <c r="F453" s="114">
        <v>494.95</v>
      </c>
      <c r="G453" s="114">
        <v>492.1</v>
      </c>
      <c r="H453" s="114">
        <v>483.3</v>
      </c>
      <c r="I453" s="114">
        <v>450686</v>
      </c>
      <c r="J453" s="114">
        <v>222498274.55000001</v>
      </c>
      <c r="K453" s="116">
        <v>43326</v>
      </c>
      <c r="L453" s="114">
        <v>9579</v>
      </c>
      <c r="M453" s="114" t="s">
        <v>2724</v>
      </c>
      <c r="N453" s="114"/>
    </row>
    <row r="454" spans="1:14">
      <c r="A454" s="114" t="s">
        <v>2727</v>
      </c>
      <c r="B454" s="114" t="s">
        <v>392</v>
      </c>
      <c r="C454" s="114">
        <v>625.04999999999995</v>
      </c>
      <c r="D454" s="114">
        <v>634.5</v>
      </c>
      <c r="E454" s="114">
        <v>622</v>
      </c>
      <c r="F454" s="114">
        <v>628.45000000000005</v>
      </c>
      <c r="G454" s="114">
        <v>626.5</v>
      </c>
      <c r="H454" s="114">
        <v>628</v>
      </c>
      <c r="I454" s="114">
        <v>2047</v>
      </c>
      <c r="J454" s="114">
        <v>1285716</v>
      </c>
      <c r="K454" s="116">
        <v>43326</v>
      </c>
      <c r="L454" s="114">
        <v>313</v>
      </c>
      <c r="M454" s="114" t="s">
        <v>2728</v>
      </c>
      <c r="N454" s="114"/>
    </row>
    <row r="455" spans="1:14">
      <c r="A455" s="114" t="s">
        <v>837</v>
      </c>
      <c r="B455" s="114" t="s">
        <v>392</v>
      </c>
      <c r="C455" s="114">
        <v>64.8</v>
      </c>
      <c r="D455" s="114">
        <v>66.150000000000006</v>
      </c>
      <c r="E455" s="114">
        <v>63.85</v>
      </c>
      <c r="F455" s="114">
        <v>65.150000000000006</v>
      </c>
      <c r="G455" s="114">
        <v>65</v>
      </c>
      <c r="H455" s="114">
        <v>64.599999999999994</v>
      </c>
      <c r="I455" s="114">
        <v>4821486</v>
      </c>
      <c r="J455" s="114">
        <v>314230875.30000001</v>
      </c>
      <c r="K455" s="116">
        <v>43326</v>
      </c>
      <c r="L455" s="114">
        <v>21790</v>
      </c>
      <c r="M455" s="114" t="s">
        <v>838</v>
      </c>
      <c r="N455" s="114"/>
    </row>
    <row r="456" spans="1:14">
      <c r="A456" s="114" t="s">
        <v>839</v>
      </c>
      <c r="B456" s="114" t="s">
        <v>392</v>
      </c>
      <c r="C456" s="114">
        <v>143.94999999999999</v>
      </c>
      <c r="D456" s="114">
        <v>143.94999999999999</v>
      </c>
      <c r="E456" s="114">
        <v>138.55000000000001</v>
      </c>
      <c r="F456" s="114">
        <v>140.5</v>
      </c>
      <c r="G456" s="114">
        <v>141</v>
      </c>
      <c r="H456" s="114">
        <v>142.1</v>
      </c>
      <c r="I456" s="114">
        <v>100977</v>
      </c>
      <c r="J456" s="114">
        <v>14213021.1</v>
      </c>
      <c r="K456" s="116">
        <v>43326</v>
      </c>
      <c r="L456" s="114">
        <v>1875</v>
      </c>
      <c r="M456" s="114" t="s">
        <v>840</v>
      </c>
      <c r="N456" s="114"/>
    </row>
    <row r="457" spans="1:14">
      <c r="A457" s="114" t="s">
        <v>841</v>
      </c>
      <c r="B457" s="114" t="s">
        <v>392</v>
      </c>
      <c r="C457" s="114">
        <v>224.5</v>
      </c>
      <c r="D457" s="114">
        <v>224.5</v>
      </c>
      <c r="E457" s="114">
        <v>218.2</v>
      </c>
      <c r="F457" s="114">
        <v>220.15</v>
      </c>
      <c r="G457" s="114">
        <v>220.25</v>
      </c>
      <c r="H457" s="114">
        <v>218.1</v>
      </c>
      <c r="I457" s="114">
        <v>52765</v>
      </c>
      <c r="J457" s="114">
        <v>11617003.6</v>
      </c>
      <c r="K457" s="116">
        <v>43326</v>
      </c>
      <c r="L457" s="114">
        <v>1695</v>
      </c>
      <c r="M457" s="114" t="s">
        <v>842</v>
      </c>
      <c r="N457" s="114"/>
    </row>
    <row r="458" spans="1:14">
      <c r="A458" s="114" t="s">
        <v>69</v>
      </c>
      <c r="B458" s="114" t="s">
        <v>392</v>
      </c>
      <c r="C458" s="114">
        <v>374.65</v>
      </c>
      <c r="D458" s="114">
        <v>384.25</v>
      </c>
      <c r="E458" s="114">
        <v>372.65</v>
      </c>
      <c r="F458" s="114">
        <v>379.8</v>
      </c>
      <c r="G458" s="114">
        <v>379.1</v>
      </c>
      <c r="H458" s="114">
        <v>375.45</v>
      </c>
      <c r="I458" s="114">
        <v>4765993</v>
      </c>
      <c r="J458" s="114">
        <v>1811736650.9000001</v>
      </c>
      <c r="K458" s="116">
        <v>43326</v>
      </c>
      <c r="L458" s="114">
        <v>104965</v>
      </c>
      <c r="M458" s="114" t="s">
        <v>843</v>
      </c>
      <c r="N458" s="114"/>
    </row>
    <row r="459" spans="1:14">
      <c r="A459" s="114" t="s">
        <v>3101</v>
      </c>
      <c r="B459" s="114" t="s">
        <v>3171</v>
      </c>
      <c r="C459" s="114">
        <v>8.15</v>
      </c>
      <c r="D459" s="114">
        <v>8.5</v>
      </c>
      <c r="E459" s="114">
        <v>8.15</v>
      </c>
      <c r="F459" s="114">
        <v>8.35</v>
      </c>
      <c r="G459" s="114">
        <v>8.5</v>
      </c>
      <c r="H459" s="114">
        <v>8.5</v>
      </c>
      <c r="I459" s="114">
        <v>66584</v>
      </c>
      <c r="J459" s="114">
        <v>553968.85</v>
      </c>
      <c r="K459" s="116">
        <v>43326</v>
      </c>
      <c r="L459" s="114">
        <v>69</v>
      </c>
      <c r="M459" s="114" t="s">
        <v>3102</v>
      </c>
      <c r="N459" s="114"/>
    </row>
    <row r="460" spans="1:14">
      <c r="A460" s="114" t="s">
        <v>3011</v>
      </c>
      <c r="B460" s="114" t="s">
        <v>392</v>
      </c>
      <c r="C460" s="114">
        <v>1216.1500000000001</v>
      </c>
      <c r="D460" s="114">
        <v>1238.8</v>
      </c>
      <c r="E460" s="114">
        <v>1195</v>
      </c>
      <c r="F460" s="114">
        <v>1208.7</v>
      </c>
      <c r="G460" s="114">
        <v>1218</v>
      </c>
      <c r="H460" s="114">
        <v>1204</v>
      </c>
      <c r="I460" s="114">
        <v>18463</v>
      </c>
      <c r="J460" s="114">
        <v>22641579.850000001</v>
      </c>
      <c r="K460" s="116">
        <v>43326</v>
      </c>
      <c r="L460" s="114">
        <v>726</v>
      </c>
      <c r="M460" s="114" t="s">
        <v>3012</v>
      </c>
      <c r="N460" s="114"/>
    </row>
    <row r="461" spans="1:14">
      <c r="A461" s="114" t="s">
        <v>3103</v>
      </c>
      <c r="B461" s="114" t="s">
        <v>392</v>
      </c>
      <c r="C461" s="114">
        <v>54</v>
      </c>
      <c r="D461" s="114">
        <v>54.75</v>
      </c>
      <c r="E461" s="114">
        <v>51.65</v>
      </c>
      <c r="F461" s="114">
        <v>52.05</v>
      </c>
      <c r="G461" s="114">
        <v>51.65</v>
      </c>
      <c r="H461" s="114">
        <v>52.9</v>
      </c>
      <c r="I461" s="114">
        <v>44827</v>
      </c>
      <c r="J461" s="114">
        <v>2360654.4</v>
      </c>
      <c r="K461" s="116">
        <v>43326</v>
      </c>
      <c r="L461" s="114">
        <v>791</v>
      </c>
      <c r="M461" s="114" t="s">
        <v>3104</v>
      </c>
      <c r="N461" s="114"/>
    </row>
    <row r="462" spans="1:14">
      <c r="A462" s="114" t="s">
        <v>2743</v>
      </c>
      <c r="B462" s="114" t="s">
        <v>392</v>
      </c>
      <c r="C462" s="114">
        <v>42</v>
      </c>
      <c r="D462" s="114">
        <v>43.85</v>
      </c>
      <c r="E462" s="114">
        <v>38.299999999999997</v>
      </c>
      <c r="F462" s="114">
        <v>40</v>
      </c>
      <c r="G462" s="114">
        <v>39.950000000000003</v>
      </c>
      <c r="H462" s="114">
        <v>38.35</v>
      </c>
      <c r="I462" s="114">
        <v>581207</v>
      </c>
      <c r="J462" s="114">
        <v>23346630.949999999</v>
      </c>
      <c r="K462" s="116">
        <v>43326</v>
      </c>
      <c r="L462" s="114">
        <v>2779</v>
      </c>
      <c r="M462" s="114" t="s">
        <v>3595</v>
      </c>
      <c r="N462" s="114"/>
    </row>
    <row r="463" spans="1:14">
      <c r="A463" s="114" t="s">
        <v>844</v>
      </c>
      <c r="B463" s="114" t="s">
        <v>392</v>
      </c>
      <c r="C463" s="114">
        <v>1.1000000000000001</v>
      </c>
      <c r="D463" s="114">
        <v>1.1499999999999999</v>
      </c>
      <c r="E463" s="114">
        <v>1.1000000000000001</v>
      </c>
      <c r="F463" s="114">
        <v>1.1000000000000001</v>
      </c>
      <c r="G463" s="114">
        <v>1.1499999999999999</v>
      </c>
      <c r="H463" s="114">
        <v>1.1499999999999999</v>
      </c>
      <c r="I463" s="114">
        <v>3595259</v>
      </c>
      <c r="J463" s="114">
        <v>3974916</v>
      </c>
      <c r="K463" s="116">
        <v>43326</v>
      </c>
      <c r="L463" s="114">
        <v>1002</v>
      </c>
      <c r="M463" s="114" t="s">
        <v>845</v>
      </c>
      <c r="N463" s="114"/>
    </row>
    <row r="464" spans="1:14">
      <c r="A464" s="114" t="s">
        <v>846</v>
      </c>
      <c r="B464" s="114" t="s">
        <v>392</v>
      </c>
      <c r="C464" s="114">
        <v>414.4</v>
      </c>
      <c r="D464" s="114">
        <v>414.7</v>
      </c>
      <c r="E464" s="114">
        <v>384</v>
      </c>
      <c r="F464" s="114">
        <v>391.85</v>
      </c>
      <c r="G464" s="114">
        <v>389.55</v>
      </c>
      <c r="H464" s="114">
        <v>406.95</v>
      </c>
      <c r="I464" s="114">
        <v>17867</v>
      </c>
      <c r="J464" s="114">
        <v>7147629.3499999996</v>
      </c>
      <c r="K464" s="116">
        <v>43326</v>
      </c>
      <c r="L464" s="114">
        <v>615</v>
      </c>
      <c r="M464" s="114" t="s">
        <v>847</v>
      </c>
      <c r="N464" s="114"/>
    </row>
    <row r="465" spans="1:14">
      <c r="A465" s="114" t="s">
        <v>848</v>
      </c>
      <c r="B465" s="114" t="s">
        <v>392</v>
      </c>
      <c r="C465" s="114">
        <v>342.95</v>
      </c>
      <c r="D465" s="114">
        <v>343.3</v>
      </c>
      <c r="E465" s="114">
        <v>331.5</v>
      </c>
      <c r="F465" s="114">
        <v>332.45</v>
      </c>
      <c r="G465" s="114">
        <v>331.5</v>
      </c>
      <c r="H465" s="114">
        <v>339.85</v>
      </c>
      <c r="I465" s="114">
        <v>1354</v>
      </c>
      <c r="J465" s="114">
        <v>460122.95</v>
      </c>
      <c r="K465" s="116">
        <v>43326</v>
      </c>
      <c r="L465" s="114">
        <v>62</v>
      </c>
      <c r="M465" s="114" t="s">
        <v>849</v>
      </c>
      <c r="N465" s="114"/>
    </row>
    <row r="466" spans="1:14">
      <c r="A466" s="114" t="s">
        <v>850</v>
      </c>
      <c r="B466" s="114" t="s">
        <v>392</v>
      </c>
      <c r="C466" s="114">
        <v>100.8</v>
      </c>
      <c r="D466" s="114">
        <v>101.9</v>
      </c>
      <c r="E466" s="114">
        <v>97.5</v>
      </c>
      <c r="F466" s="114">
        <v>99.2</v>
      </c>
      <c r="G466" s="114">
        <v>98.85</v>
      </c>
      <c r="H466" s="114">
        <v>99.05</v>
      </c>
      <c r="I466" s="114">
        <v>62005</v>
      </c>
      <c r="J466" s="114">
        <v>6175565.4500000002</v>
      </c>
      <c r="K466" s="116">
        <v>43326</v>
      </c>
      <c r="L466" s="114">
        <v>1067</v>
      </c>
      <c r="M466" s="114" t="s">
        <v>851</v>
      </c>
      <c r="N466" s="114"/>
    </row>
    <row r="467" spans="1:14">
      <c r="A467" s="114" t="s">
        <v>2843</v>
      </c>
      <c r="B467" s="114" t="s">
        <v>392</v>
      </c>
      <c r="C467" s="114">
        <v>54.5</v>
      </c>
      <c r="D467" s="114">
        <v>57.9</v>
      </c>
      <c r="E467" s="114">
        <v>54.5</v>
      </c>
      <c r="F467" s="114">
        <v>55</v>
      </c>
      <c r="G467" s="114">
        <v>55.05</v>
      </c>
      <c r="H467" s="114">
        <v>54.8</v>
      </c>
      <c r="I467" s="114">
        <v>990</v>
      </c>
      <c r="J467" s="114">
        <v>54432.45</v>
      </c>
      <c r="K467" s="116">
        <v>43326</v>
      </c>
      <c r="L467" s="114">
        <v>16</v>
      </c>
      <c r="M467" s="114" t="s">
        <v>2844</v>
      </c>
      <c r="N467" s="114"/>
    </row>
    <row r="468" spans="1:14">
      <c r="A468" s="114" t="s">
        <v>852</v>
      </c>
      <c r="B468" s="114" t="s">
        <v>392</v>
      </c>
      <c r="C468" s="114">
        <v>27.2</v>
      </c>
      <c r="D468" s="114">
        <v>27.95</v>
      </c>
      <c r="E468" s="114">
        <v>27.05</v>
      </c>
      <c r="F468" s="114">
        <v>27.2</v>
      </c>
      <c r="G468" s="114">
        <v>27.2</v>
      </c>
      <c r="H468" s="114">
        <v>27.75</v>
      </c>
      <c r="I468" s="114">
        <v>18203</v>
      </c>
      <c r="J468" s="114">
        <v>497602</v>
      </c>
      <c r="K468" s="116">
        <v>43326</v>
      </c>
      <c r="L468" s="114">
        <v>165</v>
      </c>
      <c r="M468" s="114" t="s">
        <v>853</v>
      </c>
      <c r="N468" s="114"/>
    </row>
    <row r="469" spans="1:14">
      <c r="A469" s="114" t="s">
        <v>3656</v>
      </c>
      <c r="B469" s="114" t="s">
        <v>392</v>
      </c>
      <c r="C469" s="114">
        <v>1227</v>
      </c>
      <c r="D469" s="114">
        <v>1250</v>
      </c>
      <c r="E469" s="114">
        <v>1205.25</v>
      </c>
      <c r="F469" s="114">
        <v>1225.8</v>
      </c>
      <c r="G469" s="114">
        <v>1226</v>
      </c>
      <c r="H469" s="114">
        <v>1213.55</v>
      </c>
      <c r="I469" s="114">
        <v>6064</v>
      </c>
      <c r="J469" s="114">
        <v>7450783.2000000002</v>
      </c>
      <c r="K469" s="116">
        <v>43326</v>
      </c>
      <c r="L469" s="114">
        <v>1190</v>
      </c>
      <c r="M469" s="114" t="s">
        <v>854</v>
      </c>
      <c r="N469" s="114"/>
    </row>
    <row r="470" spans="1:14">
      <c r="A470" s="114" t="s">
        <v>855</v>
      </c>
      <c r="B470" s="114" t="s">
        <v>392</v>
      </c>
      <c r="C470" s="114">
        <v>100.9</v>
      </c>
      <c r="D470" s="114">
        <v>102.35</v>
      </c>
      <c r="E470" s="114">
        <v>98.5</v>
      </c>
      <c r="F470" s="114">
        <v>99.55</v>
      </c>
      <c r="G470" s="114">
        <v>99.3</v>
      </c>
      <c r="H470" s="114">
        <v>103.75</v>
      </c>
      <c r="I470" s="114">
        <v>1305485</v>
      </c>
      <c r="J470" s="114">
        <v>131027624.3</v>
      </c>
      <c r="K470" s="116">
        <v>43326</v>
      </c>
      <c r="L470" s="114">
        <v>9471</v>
      </c>
      <c r="M470" s="114" t="s">
        <v>856</v>
      </c>
      <c r="N470" s="114"/>
    </row>
    <row r="471" spans="1:14">
      <c r="A471" s="114" t="s">
        <v>3397</v>
      </c>
      <c r="B471" s="114" t="s">
        <v>3171</v>
      </c>
      <c r="C471" s="114">
        <v>2.2999999999999998</v>
      </c>
      <c r="D471" s="114">
        <v>2.2999999999999998</v>
      </c>
      <c r="E471" s="114">
        <v>2.2999999999999998</v>
      </c>
      <c r="F471" s="114">
        <v>2.2999999999999998</v>
      </c>
      <c r="G471" s="114">
        <v>2.2999999999999998</v>
      </c>
      <c r="H471" s="114">
        <v>2.4</v>
      </c>
      <c r="I471" s="114">
        <v>10587</v>
      </c>
      <c r="J471" s="114">
        <v>24350.1</v>
      </c>
      <c r="K471" s="116">
        <v>43326</v>
      </c>
      <c r="L471" s="114">
        <v>20</v>
      </c>
      <c r="M471" s="114" t="s">
        <v>3398</v>
      </c>
      <c r="N471" s="114"/>
    </row>
    <row r="472" spans="1:14">
      <c r="A472" s="114" t="s">
        <v>3013</v>
      </c>
      <c r="B472" s="114" t="s">
        <v>392</v>
      </c>
      <c r="C472" s="114">
        <v>200.8</v>
      </c>
      <c r="D472" s="114">
        <v>207.65</v>
      </c>
      <c r="E472" s="114">
        <v>200</v>
      </c>
      <c r="F472" s="114">
        <v>206.1</v>
      </c>
      <c r="G472" s="114">
        <v>204.9</v>
      </c>
      <c r="H472" s="114">
        <v>202.8</v>
      </c>
      <c r="I472" s="114">
        <v>62051</v>
      </c>
      <c r="J472" s="114">
        <v>12604680.300000001</v>
      </c>
      <c r="K472" s="116">
        <v>43326</v>
      </c>
      <c r="L472" s="114">
        <v>1916</v>
      </c>
      <c r="M472" s="114" t="s">
        <v>3014</v>
      </c>
      <c r="N472" s="114"/>
    </row>
    <row r="473" spans="1:14">
      <c r="A473" s="114" t="s">
        <v>385</v>
      </c>
      <c r="B473" s="114" t="s">
        <v>392</v>
      </c>
      <c r="C473" s="114">
        <v>181.15</v>
      </c>
      <c r="D473" s="114">
        <v>187</v>
      </c>
      <c r="E473" s="114">
        <v>180.95</v>
      </c>
      <c r="F473" s="114">
        <v>185.7</v>
      </c>
      <c r="G473" s="114">
        <v>185</v>
      </c>
      <c r="H473" s="114">
        <v>181.3</v>
      </c>
      <c r="I473" s="114">
        <v>52097</v>
      </c>
      <c r="J473" s="114">
        <v>9604692.0999999996</v>
      </c>
      <c r="K473" s="116">
        <v>43326</v>
      </c>
      <c r="L473" s="114">
        <v>1259</v>
      </c>
      <c r="M473" s="114" t="s">
        <v>857</v>
      </c>
      <c r="N473" s="114"/>
    </row>
    <row r="474" spans="1:14">
      <c r="A474" s="114" t="s">
        <v>858</v>
      </c>
      <c r="B474" s="114" t="s">
        <v>392</v>
      </c>
      <c r="C474" s="114">
        <v>123</v>
      </c>
      <c r="D474" s="114">
        <v>123.15</v>
      </c>
      <c r="E474" s="114">
        <v>120</v>
      </c>
      <c r="F474" s="114">
        <v>120.5</v>
      </c>
      <c r="G474" s="114">
        <v>120</v>
      </c>
      <c r="H474" s="114">
        <v>121.35</v>
      </c>
      <c r="I474" s="114">
        <v>6763</v>
      </c>
      <c r="J474" s="114">
        <v>822356.55</v>
      </c>
      <c r="K474" s="116">
        <v>43326</v>
      </c>
      <c r="L474" s="114">
        <v>203</v>
      </c>
      <c r="M474" s="114" t="s">
        <v>859</v>
      </c>
      <c r="N474" s="114"/>
    </row>
    <row r="475" spans="1:14">
      <c r="A475" s="114" t="s">
        <v>3241</v>
      </c>
      <c r="B475" s="114" t="s">
        <v>3171</v>
      </c>
      <c r="C475" s="114">
        <v>0.7</v>
      </c>
      <c r="D475" s="114">
        <v>0.7</v>
      </c>
      <c r="E475" s="114">
        <v>0.7</v>
      </c>
      <c r="F475" s="114">
        <v>0.7</v>
      </c>
      <c r="G475" s="114">
        <v>0.7</v>
      </c>
      <c r="H475" s="114">
        <v>0.75</v>
      </c>
      <c r="I475" s="114">
        <v>1000</v>
      </c>
      <c r="J475" s="114">
        <v>700</v>
      </c>
      <c r="K475" s="116">
        <v>43326</v>
      </c>
      <c r="L475" s="114">
        <v>1</v>
      </c>
      <c r="M475" s="114" t="s">
        <v>3242</v>
      </c>
      <c r="N475" s="114"/>
    </row>
    <row r="476" spans="1:14">
      <c r="A476" s="114" t="s">
        <v>860</v>
      </c>
      <c r="B476" s="114" t="s">
        <v>392</v>
      </c>
      <c r="C476" s="114">
        <v>210.9</v>
      </c>
      <c r="D476" s="114">
        <v>215.5</v>
      </c>
      <c r="E476" s="114">
        <v>208.15</v>
      </c>
      <c r="F476" s="114">
        <v>211.15</v>
      </c>
      <c r="G476" s="114">
        <v>210.65</v>
      </c>
      <c r="H476" s="114">
        <v>209.15</v>
      </c>
      <c r="I476" s="114">
        <v>42748</v>
      </c>
      <c r="J476" s="114">
        <v>9035765.3499999996</v>
      </c>
      <c r="K476" s="116">
        <v>43326</v>
      </c>
      <c r="L476" s="114">
        <v>741</v>
      </c>
      <c r="M476" s="114" t="s">
        <v>861</v>
      </c>
      <c r="N476" s="114"/>
    </row>
    <row r="477" spans="1:14">
      <c r="A477" s="114" t="s">
        <v>2845</v>
      </c>
      <c r="B477" s="114" t="s">
        <v>392</v>
      </c>
      <c r="C477" s="114">
        <v>11.95</v>
      </c>
      <c r="D477" s="114">
        <v>12.1</v>
      </c>
      <c r="E477" s="114">
        <v>11.75</v>
      </c>
      <c r="F477" s="114">
        <v>11.9</v>
      </c>
      <c r="G477" s="114">
        <v>11.9</v>
      </c>
      <c r="H477" s="114">
        <v>11.85</v>
      </c>
      <c r="I477" s="114">
        <v>168132</v>
      </c>
      <c r="J477" s="114">
        <v>1998968.15</v>
      </c>
      <c r="K477" s="116">
        <v>43326</v>
      </c>
      <c r="L477" s="114">
        <v>351</v>
      </c>
      <c r="M477" s="114" t="s">
        <v>2846</v>
      </c>
      <c r="N477" s="114"/>
    </row>
    <row r="478" spans="1:14">
      <c r="A478" s="114" t="s">
        <v>862</v>
      </c>
      <c r="B478" s="114" t="s">
        <v>392</v>
      </c>
      <c r="C478" s="114">
        <v>41</v>
      </c>
      <c r="D478" s="114">
        <v>41.3</v>
      </c>
      <c r="E478" s="114">
        <v>40.049999999999997</v>
      </c>
      <c r="F478" s="114">
        <v>40.25</v>
      </c>
      <c r="G478" s="114">
        <v>40.200000000000003</v>
      </c>
      <c r="H478" s="114">
        <v>40.85</v>
      </c>
      <c r="I478" s="114">
        <v>135323</v>
      </c>
      <c r="J478" s="114">
        <v>5486440.2999999998</v>
      </c>
      <c r="K478" s="116">
        <v>43326</v>
      </c>
      <c r="L478" s="114">
        <v>772</v>
      </c>
      <c r="M478" s="114" t="s">
        <v>863</v>
      </c>
      <c r="N478" s="114"/>
    </row>
    <row r="479" spans="1:14">
      <c r="A479" s="114" t="s">
        <v>2330</v>
      </c>
      <c r="B479" s="114" t="s">
        <v>392</v>
      </c>
      <c r="C479" s="114">
        <v>75</v>
      </c>
      <c r="D479" s="114">
        <v>76.8</v>
      </c>
      <c r="E479" s="114">
        <v>74.5</v>
      </c>
      <c r="F479" s="114">
        <v>75</v>
      </c>
      <c r="G479" s="114">
        <v>74.7</v>
      </c>
      <c r="H479" s="114">
        <v>75.05</v>
      </c>
      <c r="I479" s="114">
        <v>54090</v>
      </c>
      <c r="J479" s="114">
        <v>4085798.2</v>
      </c>
      <c r="K479" s="116">
        <v>43326</v>
      </c>
      <c r="L479" s="114">
        <v>497</v>
      </c>
      <c r="M479" s="114" t="s">
        <v>864</v>
      </c>
      <c r="N479" s="114"/>
    </row>
    <row r="480" spans="1:14">
      <c r="A480" s="114" t="s">
        <v>2182</v>
      </c>
      <c r="B480" s="114" t="s">
        <v>392</v>
      </c>
      <c r="C480" s="114">
        <v>755.55</v>
      </c>
      <c r="D480" s="114">
        <v>784.8</v>
      </c>
      <c r="E480" s="114">
        <v>750.15</v>
      </c>
      <c r="F480" s="114">
        <v>775.55</v>
      </c>
      <c r="G480" s="114">
        <v>782.15</v>
      </c>
      <c r="H480" s="114">
        <v>750.3</v>
      </c>
      <c r="I480" s="114">
        <v>55539</v>
      </c>
      <c r="J480" s="114">
        <v>42988366.549999997</v>
      </c>
      <c r="K480" s="116">
        <v>43326</v>
      </c>
      <c r="L480" s="114">
        <v>4304</v>
      </c>
      <c r="M480" s="114" t="s">
        <v>437</v>
      </c>
      <c r="N480" s="114"/>
    </row>
    <row r="481" spans="1:14">
      <c r="A481" s="114" t="s">
        <v>198</v>
      </c>
      <c r="B481" s="114" t="s">
        <v>392</v>
      </c>
      <c r="C481" s="114">
        <v>308.10000000000002</v>
      </c>
      <c r="D481" s="114">
        <v>315</v>
      </c>
      <c r="E481" s="114">
        <v>308</v>
      </c>
      <c r="F481" s="114">
        <v>312</v>
      </c>
      <c r="G481" s="114">
        <v>310.2</v>
      </c>
      <c r="H481" s="114">
        <v>313.35000000000002</v>
      </c>
      <c r="I481" s="114">
        <v>141148</v>
      </c>
      <c r="J481" s="114">
        <v>44020113.850000001</v>
      </c>
      <c r="K481" s="116">
        <v>43326</v>
      </c>
      <c r="L481" s="114">
        <v>4788</v>
      </c>
      <c r="M481" s="114" t="s">
        <v>865</v>
      </c>
      <c r="N481" s="114"/>
    </row>
    <row r="482" spans="1:14">
      <c r="A482" s="114" t="s">
        <v>2183</v>
      </c>
      <c r="B482" s="114" t="s">
        <v>392</v>
      </c>
      <c r="C482" s="114">
        <v>279</v>
      </c>
      <c r="D482" s="114">
        <v>284</v>
      </c>
      <c r="E482" s="114">
        <v>279</v>
      </c>
      <c r="F482" s="114">
        <v>279.95</v>
      </c>
      <c r="G482" s="114">
        <v>279.7</v>
      </c>
      <c r="H482" s="114">
        <v>278.14999999999998</v>
      </c>
      <c r="I482" s="114">
        <v>33383</v>
      </c>
      <c r="J482" s="114">
        <v>9381599.0500000007</v>
      </c>
      <c r="K482" s="116">
        <v>43326</v>
      </c>
      <c r="L482" s="114">
        <v>1151</v>
      </c>
      <c r="M482" s="114" t="s">
        <v>457</v>
      </c>
      <c r="N482" s="114"/>
    </row>
    <row r="483" spans="1:14">
      <c r="A483" s="114" t="s">
        <v>866</v>
      </c>
      <c r="B483" s="114" t="s">
        <v>392</v>
      </c>
      <c r="C483" s="114">
        <v>247.15</v>
      </c>
      <c r="D483" s="114">
        <v>249.8</v>
      </c>
      <c r="E483" s="114">
        <v>243.5</v>
      </c>
      <c r="F483" s="114">
        <v>244.8</v>
      </c>
      <c r="G483" s="114">
        <v>245.9</v>
      </c>
      <c r="H483" s="114">
        <v>247.45</v>
      </c>
      <c r="I483" s="114">
        <v>74958</v>
      </c>
      <c r="J483" s="114">
        <v>18432560.600000001</v>
      </c>
      <c r="K483" s="116">
        <v>43326</v>
      </c>
      <c r="L483" s="114">
        <v>1834</v>
      </c>
      <c r="M483" s="114" t="s">
        <v>867</v>
      </c>
      <c r="N483" s="114"/>
    </row>
    <row r="484" spans="1:14">
      <c r="A484" s="114" t="s">
        <v>868</v>
      </c>
      <c r="B484" s="114" t="s">
        <v>392</v>
      </c>
      <c r="C484" s="114">
        <v>338</v>
      </c>
      <c r="D484" s="114">
        <v>345.15</v>
      </c>
      <c r="E484" s="114">
        <v>337</v>
      </c>
      <c r="F484" s="114">
        <v>341.45</v>
      </c>
      <c r="G484" s="114">
        <v>341.5</v>
      </c>
      <c r="H484" s="114">
        <v>338.65</v>
      </c>
      <c r="I484" s="114">
        <v>79543</v>
      </c>
      <c r="J484" s="114">
        <v>27180225.25</v>
      </c>
      <c r="K484" s="116">
        <v>43326</v>
      </c>
      <c r="L484" s="114">
        <v>1550</v>
      </c>
      <c r="M484" s="114" t="s">
        <v>869</v>
      </c>
      <c r="N484" s="114"/>
    </row>
    <row r="485" spans="1:14">
      <c r="A485" s="114" t="s">
        <v>2628</v>
      </c>
      <c r="B485" s="114" t="s">
        <v>392</v>
      </c>
      <c r="C485" s="114">
        <v>335.2</v>
      </c>
      <c r="D485" s="114">
        <v>339.6</v>
      </c>
      <c r="E485" s="114">
        <v>333.95</v>
      </c>
      <c r="F485" s="114">
        <v>335.55</v>
      </c>
      <c r="G485" s="114">
        <v>336</v>
      </c>
      <c r="H485" s="114">
        <v>336.8</v>
      </c>
      <c r="I485" s="114">
        <v>35824</v>
      </c>
      <c r="J485" s="114">
        <v>12048577.15</v>
      </c>
      <c r="K485" s="116">
        <v>43326</v>
      </c>
      <c r="L485" s="114">
        <v>2081</v>
      </c>
      <c r="M485" s="114" t="s">
        <v>2629</v>
      </c>
      <c r="N485" s="114"/>
    </row>
    <row r="486" spans="1:14">
      <c r="A486" s="114" t="s">
        <v>2847</v>
      </c>
      <c r="B486" s="114" t="s">
        <v>392</v>
      </c>
      <c r="C486" s="114">
        <v>61</v>
      </c>
      <c r="D486" s="114">
        <v>61.75</v>
      </c>
      <c r="E486" s="114">
        <v>58.5</v>
      </c>
      <c r="F486" s="114">
        <v>61.75</v>
      </c>
      <c r="G486" s="114">
        <v>61.75</v>
      </c>
      <c r="H486" s="114">
        <v>59</v>
      </c>
      <c r="I486" s="114">
        <v>1020</v>
      </c>
      <c r="J486" s="114">
        <v>60169.75</v>
      </c>
      <c r="K486" s="116">
        <v>43326</v>
      </c>
      <c r="L486" s="114">
        <v>16</v>
      </c>
      <c r="M486" s="114" t="s">
        <v>2848</v>
      </c>
      <c r="N486" s="114"/>
    </row>
    <row r="487" spans="1:14">
      <c r="A487" s="114" t="s">
        <v>870</v>
      </c>
      <c r="B487" s="114" t="s">
        <v>392</v>
      </c>
      <c r="C487" s="114">
        <v>6502</v>
      </c>
      <c r="D487" s="114">
        <v>6556</v>
      </c>
      <c r="E487" s="114">
        <v>6496.35</v>
      </c>
      <c r="F487" s="114">
        <v>6551.3</v>
      </c>
      <c r="G487" s="114">
        <v>6550</v>
      </c>
      <c r="H487" s="114">
        <v>6533.1</v>
      </c>
      <c r="I487" s="114">
        <v>3411</v>
      </c>
      <c r="J487" s="114">
        <v>22328659.899999999</v>
      </c>
      <c r="K487" s="116">
        <v>43326</v>
      </c>
      <c r="L487" s="114">
        <v>1264</v>
      </c>
      <c r="M487" s="114" t="s">
        <v>871</v>
      </c>
      <c r="N487" s="114"/>
    </row>
    <row r="488" spans="1:14">
      <c r="A488" s="114" t="s">
        <v>872</v>
      </c>
      <c r="B488" s="114" t="s">
        <v>392</v>
      </c>
      <c r="C488" s="114">
        <v>21.5</v>
      </c>
      <c r="D488" s="114">
        <v>21.65</v>
      </c>
      <c r="E488" s="114">
        <v>20.2</v>
      </c>
      <c r="F488" s="114">
        <v>20.5</v>
      </c>
      <c r="G488" s="114">
        <v>20.65</v>
      </c>
      <c r="H488" s="114">
        <v>21.3</v>
      </c>
      <c r="I488" s="114">
        <v>72598</v>
      </c>
      <c r="J488" s="114">
        <v>1500696.95</v>
      </c>
      <c r="K488" s="116">
        <v>43326</v>
      </c>
      <c r="L488" s="114">
        <v>407</v>
      </c>
      <c r="M488" s="114" t="s">
        <v>873</v>
      </c>
      <c r="N488" s="114"/>
    </row>
    <row r="489" spans="1:14">
      <c r="A489" s="114" t="s">
        <v>874</v>
      </c>
      <c r="B489" s="114" t="s">
        <v>392</v>
      </c>
      <c r="C489" s="114">
        <v>91.25</v>
      </c>
      <c r="D489" s="114">
        <v>91.25</v>
      </c>
      <c r="E489" s="114">
        <v>89.1</v>
      </c>
      <c r="F489" s="114">
        <v>89.25</v>
      </c>
      <c r="G489" s="114">
        <v>89.15</v>
      </c>
      <c r="H489" s="114">
        <v>89.95</v>
      </c>
      <c r="I489" s="114">
        <v>32985</v>
      </c>
      <c r="J489" s="114">
        <v>2961069.25</v>
      </c>
      <c r="K489" s="116">
        <v>43326</v>
      </c>
      <c r="L489" s="114">
        <v>566</v>
      </c>
      <c r="M489" s="114" t="s">
        <v>875</v>
      </c>
      <c r="N489" s="114"/>
    </row>
    <row r="490" spans="1:14">
      <c r="A490" s="114" t="s">
        <v>3243</v>
      </c>
      <c r="B490" s="114" t="s">
        <v>392</v>
      </c>
      <c r="C490" s="114">
        <v>882.05</v>
      </c>
      <c r="D490" s="114">
        <v>909.95</v>
      </c>
      <c r="E490" s="114">
        <v>882.05</v>
      </c>
      <c r="F490" s="114">
        <v>886.8</v>
      </c>
      <c r="G490" s="114">
        <v>899</v>
      </c>
      <c r="H490" s="114">
        <v>870.35</v>
      </c>
      <c r="I490" s="114">
        <v>56</v>
      </c>
      <c r="J490" s="114">
        <v>50311.65</v>
      </c>
      <c r="K490" s="116">
        <v>43326</v>
      </c>
      <c r="L490" s="114">
        <v>11</v>
      </c>
      <c r="M490" s="114" t="s">
        <v>3244</v>
      </c>
      <c r="N490" s="114"/>
    </row>
    <row r="491" spans="1:14">
      <c r="A491" s="114" t="s">
        <v>876</v>
      </c>
      <c r="B491" s="114" t="s">
        <v>392</v>
      </c>
      <c r="C491" s="114">
        <v>3275</v>
      </c>
      <c r="D491" s="114">
        <v>3295</v>
      </c>
      <c r="E491" s="114">
        <v>3260.1</v>
      </c>
      <c r="F491" s="114">
        <v>3287.85</v>
      </c>
      <c r="G491" s="114">
        <v>3290</v>
      </c>
      <c r="H491" s="114">
        <v>3267.1</v>
      </c>
      <c r="I491" s="114">
        <v>6824</v>
      </c>
      <c r="J491" s="114">
        <v>22408140.800000001</v>
      </c>
      <c r="K491" s="116">
        <v>43326</v>
      </c>
      <c r="L491" s="114">
        <v>1427</v>
      </c>
      <c r="M491" s="114" t="s">
        <v>877</v>
      </c>
      <c r="N491" s="114"/>
    </row>
    <row r="492" spans="1:14">
      <c r="A492" s="114" t="s">
        <v>70</v>
      </c>
      <c r="B492" s="114" t="s">
        <v>392</v>
      </c>
      <c r="C492" s="114">
        <v>580.1</v>
      </c>
      <c r="D492" s="114">
        <v>589.20000000000005</v>
      </c>
      <c r="E492" s="114">
        <v>570.15</v>
      </c>
      <c r="F492" s="114">
        <v>584.70000000000005</v>
      </c>
      <c r="G492" s="114">
        <v>584.6</v>
      </c>
      <c r="H492" s="114">
        <v>583.5</v>
      </c>
      <c r="I492" s="114">
        <v>664767</v>
      </c>
      <c r="J492" s="114">
        <v>385299546.89999998</v>
      </c>
      <c r="K492" s="116">
        <v>43326</v>
      </c>
      <c r="L492" s="114">
        <v>12844</v>
      </c>
      <c r="M492" s="114" t="s">
        <v>878</v>
      </c>
      <c r="N492" s="114"/>
    </row>
    <row r="493" spans="1:14">
      <c r="A493" s="114" t="s">
        <v>879</v>
      </c>
      <c r="B493" s="114" t="s">
        <v>392</v>
      </c>
      <c r="C493" s="114">
        <v>95.1</v>
      </c>
      <c r="D493" s="114">
        <v>96.75</v>
      </c>
      <c r="E493" s="114">
        <v>90.25</v>
      </c>
      <c r="F493" s="114">
        <v>91.15</v>
      </c>
      <c r="G493" s="114">
        <v>91.5</v>
      </c>
      <c r="H493" s="114">
        <v>95.9</v>
      </c>
      <c r="I493" s="114">
        <v>11056</v>
      </c>
      <c r="J493" s="114">
        <v>1033879.9</v>
      </c>
      <c r="K493" s="116">
        <v>43326</v>
      </c>
      <c r="L493" s="114">
        <v>320</v>
      </c>
      <c r="M493" s="114" t="s">
        <v>880</v>
      </c>
      <c r="N493" s="114"/>
    </row>
    <row r="494" spans="1:14">
      <c r="A494" s="114" t="s">
        <v>2849</v>
      </c>
      <c r="B494" s="114" t="s">
        <v>392</v>
      </c>
      <c r="C494" s="114">
        <v>17.600000000000001</v>
      </c>
      <c r="D494" s="114">
        <v>17.600000000000001</v>
      </c>
      <c r="E494" s="114">
        <v>17</v>
      </c>
      <c r="F494" s="114">
        <v>17.2</v>
      </c>
      <c r="G494" s="114">
        <v>17.05</v>
      </c>
      <c r="H494" s="114">
        <v>17</v>
      </c>
      <c r="I494" s="114">
        <v>9268</v>
      </c>
      <c r="J494" s="114">
        <v>159313.79999999999</v>
      </c>
      <c r="K494" s="116">
        <v>43326</v>
      </c>
      <c r="L494" s="114">
        <v>65</v>
      </c>
      <c r="M494" s="114" t="s">
        <v>2850</v>
      </c>
      <c r="N494" s="114"/>
    </row>
    <row r="495" spans="1:14">
      <c r="A495" s="114" t="s">
        <v>2851</v>
      </c>
      <c r="B495" s="114" t="s">
        <v>392</v>
      </c>
      <c r="C495" s="114">
        <v>146</v>
      </c>
      <c r="D495" s="114">
        <v>148.75</v>
      </c>
      <c r="E495" s="114">
        <v>142.30000000000001</v>
      </c>
      <c r="F495" s="114">
        <v>143.5</v>
      </c>
      <c r="G495" s="114">
        <v>142.55000000000001</v>
      </c>
      <c r="H495" s="114">
        <v>145.4</v>
      </c>
      <c r="I495" s="114">
        <v>122638</v>
      </c>
      <c r="J495" s="114">
        <v>17768379</v>
      </c>
      <c r="K495" s="116">
        <v>43326</v>
      </c>
      <c r="L495" s="114">
        <v>2581</v>
      </c>
      <c r="M495" s="114" t="s">
        <v>2852</v>
      </c>
      <c r="N495" s="114"/>
    </row>
    <row r="496" spans="1:14">
      <c r="A496" s="114" t="s">
        <v>881</v>
      </c>
      <c r="B496" s="114" t="s">
        <v>392</v>
      </c>
      <c r="C496" s="114">
        <v>692</v>
      </c>
      <c r="D496" s="114">
        <v>706.55</v>
      </c>
      <c r="E496" s="114">
        <v>687.5</v>
      </c>
      <c r="F496" s="114">
        <v>688.85</v>
      </c>
      <c r="G496" s="114">
        <v>687.65</v>
      </c>
      <c r="H496" s="114">
        <v>694.45</v>
      </c>
      <c r="I496" s="114">
        <v>18414</v>
      </c>
      <c r="J496" s="114">
        <v>12754856.1</v>
      </c>
      <c r="K496" s="116">
        <v>43326</v>
      </c>
      <c r="L496" s="114">
        <v>1218</v>
      </c>
      <c r="M496" s="114" t="s">
        <v>882</v>
      </c>
      <c r="N496" s="114"/>
    </row>
    <row r="497" spans="1:14">
      <c r="A497" s="114" t="s">
        <v>883</v>
      </c>
      <c r="B497" s="114" t="s">
        <v>392</v>
      </c>
      <c r="C497" s="114">
        <v>120.4</v>
      </c>
      <c r="D497" s="114">
        <v>122</v>
      </c>
      <c r="E497" s="114">
        <v>116.55</v>
      </c>
      <c r="F497" s="114">
        <v>119.65</v>
      </c>
      <c r="G497" s="114">
        <v>119.3</v>
      </c>
      <c r="H497" s="114">
        <v>119.65</v>
      </c>
      <c r="I497" s="114">
        <v>132177</v>
      </c>
      <c r="J497" s="114">
        <v>15836424.75</v>
      </c>
      <c r="K497" s="116">
        <v>43326</v>
      </c>
      <c r="L497" s="114">
        <v>1889</v>
      </c>
      <c r="M497" s="114" t="s">
        <v>884</v>
      </c>
      <c r="N497" s="114"/>
    </row>
    <row r="498" spans="1:14">
      <c r="A498" s="114" t="s">
        <v>3032</v>
      </c>
      <c r="B498" s="114" t="s">
        <v>392</v>
      </c>
      <c r="C498" s="114">
        <v>1057</v>
      </c>
      <c r="D498" s="114">
        <v>1057</v>
      </c>
      <c r="E498" s="114">
        <v>988.4</v>
      </c>
      <c r="F498" s="114">
        <v>1026.9000000000001</v>
      </c>
      <c r="G498" s="114">
        <v>1035</v>
      </c>
      <c r="H498" s="114">
        <v>1035.75</v>
      </c>
      <c r="I498" s="114">
        <v>4191</v>
      </c>
      <c r="J498" s="114">
        <v>4278250.1500000004</v>
      </c>
      <c r="K498" s="116">
        <v>43326</v>
      </c>
      <c r="L498" s="114">
        <v>704</v>
      </c>
      <c r="M498" s="114" t="s">
        <v>3033</v>
      </c>
      <c r="N498" s="114"/>
    </row>
    <row r="499" spans="1:14">
      <c r="A499" s="114" t="s">
        <v>71</v>
      </c>
      <c r="B499" s="114" t="s">
        <v>392</v>
      </c>
      <c r="C499" s="114">
        <v>17.8</v>
      </c>
      <c r="D499" s="114">
        <v>17.95</v>
      </c>
      <c r="E499" s="114">
        <v>17.75</v>
      </c>
      <c r="F499" s="114">
        <v>17.850000000000001</v>
      </c>
      <c r="G499" s="114">
        <v>17.75</v>
      </c>
      <c r="H499" s="114">
        <v>17.75</v>
      </c>
      <c r="I499" s="114">
        <v>13591781</v>
      </c>
      <c r="J499" s="114">
        <v>242746979.40000001</v>
      </c>
      <c r="K499" s="116">
        <v>43326</v>
      </c>
      <c r="L499" s="114">
        <v>6959</v>
      </c>
      <c r="M499" s="114" t="s">
        <v>885</v>
      </c>
      <c r="N499" s="114"/>
    </row>
    <row r="500" spans="1:14">
      <c r="A500" s="114" t="s">
        <v>2206</v>
      </c>
      <c r="B500" s="114" t="s">
        <v>392</v>
      </c>
      <c r="C500" s="114">
        <v>397.8</v>
      </c>
      <c r="D500" s="114">
        <v>397.8</v>
      </c>
      <c r="E500" s="114">
        <v>392</v>
      </c>
      <c r="F500" s="114">
        <v>394.05</v>
      </c>
      <c r="G500" s="114">
        <v>393</v>
      </c>
      <c r="H500" s="114">
        <v>390.8</v>
      </c>
      <c r="I500" s="114">
        <v>19548</v>
      </c>
      <c r="J500" s="114">
        <v>7710162.0499999998</v>
      </c>
      <c r="K500" s="116">
        <v>43326</v>
      </c>
      <c r="L500" s="114">
        <v>750</v>
      </c>
      <c r="M500" s="114" t="s">
        <v>2207</v>
      </c>
      <c r="N500" s="114"/>
    </row>
    <row r="501" spans="1:14">
      <c r="A501" s="114" t="s">
        <v>886</v>
      </c>
      <c r="B501" s="114" t="s">
        <v>392</v>
      </c>
      <c r="C501" s="114">
        <v>405.7</v>
      </c>
      <c r="D501" s="114">
        <v>410.75</v>
      </c>
      <c r="E501" s="114">
        <v>404.5</v>
      </c>
      <c r="F501" s="114">
        <v>407.15</v>
      </c>
      <c r="G501" s="114">
        <v>406</v>
      </c>
      <c r="H501" s="114">
        <v>405.9</v>
      </c>
      <c r="I501" s="114">
        <v>325167</v>
      </c>
      <c r="J501" s="114">
        <v>132414454.55</v>
      </c>
      <c r="K501" s="116">
        <v>43326</v>
      </c>
      <c r="L501" s="114">
        <v>9478</v>
      </c>
      <c r="M501" s="114" t="s">
        <v>887</v>
      </c>
      <c r="N501" s="114"/>
    </row>
    <row r="502" spans="1:14">
      <c r="A502" s="114" t="s">
        <v>2528</v>
      </c>
      <c r="B502" s="114" t="s">
        <v>392</v>
      </c>
      <c r="C502" s="114">
        <v>825</v>
      </c>
      <c r="D502" s="114">
        <v>839.2</v>
      </c>
      <c r="E502" s="114">
        <v>759.3</v>
      </c>
      <c r="F502" s="114">
        <v>759.3</v>
      </c>
      <c r="G502" s="114">
        <v>759.3</v>
      </c>
      <c r="H502" s="114">
        <v>799.25</v>
      </c>
      <c r="I502" s="114">
        <v>885935</v>
      </c>
      <c r="J502" s="114">
        <v>712370440.89999998</v>
      </c>
      <c r="K502" s="116">
        <v>43326</v>
      </c>
      <c r="L502" s="114">
        <v>23790</v>
      </c>
      <c r="M502" s="114" t="s">
        <v>2529</v>
      </c>
      <c r="N502" s="114"/>
    </row>
    <row r="503" spans="1:14">
      <c r="A503" s="114" t="s">
        <v>888</v>
      </c>
      <c r="B503" s="114" t="s">
        <v>392</v>
      </c>
      <c r="C503" s="114">
        <v>378.15</v>
      </c>
      <c r="D503" s="114">
        <v>378.2</v>
      </c>
      <c r="E503" s="114">
        <v>360.55</v>
      </c>
      <c r="F503" s="114">
        <v>362.75</v>
      </c>
      <c r="G503" s="114">
        <v>360.55</v>
      </c>
      <c r="H503" s="114">
        <v>371.7</v>
      </c>
      <c r="I503" s="114">
        <v>3796</v>
      </c>
      <c r="J503" s="114">
        <v>1387214.05</v>
      </c>
      <c r="K503" s="116">
        <v>43326</v>
      </c>
      <c r="L503" s="114">
        <v>280</v>
      </c>
      <c r="M503" s="114" t="s">
        <v>889</v>
      </c>
      <c r="N503" s="114"/>
    </row>
    <row r="504" spans="1:14">
      <c r="A504" s="114" t="s">
        <v>890</v>
      </c>
      <c r="B504" s="114" t="s">
        <v>392</v>
      </c>
      <c r="C504" s="114">
        <v>851.1</v>
      </c>
      <c r="D504" s="114">
        <v>855</v>
      </c>
      <c r="E504" s="114">
        <v>832.6</v>
      </c>
      <c r="F504" s="114">
        <v>844.65</v>
      </c>
      <c r="G504" s="114">
        <v>847.25</v>
      </c>
      <c r="H504" s="114">
        <v>853.25</v>
      </c>
      <c r="I504" s="114">
        <v>136461</v>
      </c>
      <c r="J504" s="114">
        <v>115272945.09999999</v>
      </c>
      <c r="K504" s="116">
        <v>43326</v>
      </c>
      <c r="L504" s="114">
        <v>6305</v>
      </c>
      <c r="M504" s="114" t="s">
        <v>891</v>
      </c>
      <c r="N504" s="114"/>
    </row>
    <row r="505" spans="1:14">
      <c r="A505" s="114" t="s">
        <v>2600</v>
      </c>
      <c r="B505" s="114" t="s">
        <v>392</v>
      </c>
      <c r="C505" s="114">
        <v>607.29999999999995</v>
      </c>
      <c r="D505" s="114">
        <v>615</v>
      </c>
      <c r="E505" s="114">
        <v>602.54999999999995</v>
      </c>
      <c r="F505" s="114">
        <v>605.25</v>
      </c>
      <c r="G505" s="114">
        <v>605.9</v>
      </c>
      <c r="H505" s="114">
        <v>606.65</v>
      </c>
      <c r="I505" s="114">
        <v>63323</v>
      </c>
      <c r="J505" s="114">
        <v>38416908.899999999</v>
      </c>
      <c r="K505" s="116">
        <v>43326</v>
      </c>
      <c r="L505" s="114">
        <v>2554</v>
      </c>
      <c r="M505" s="114" t="s">
        <v>2601</v>
      </c>
      <c r="N505" s="114"/>
    </row>
    <row r="506" spans="1:14">
      <c r="A506" s="114" t="s">
        <v>348</v>
      </c>
      <c r="B506" s="114" t="s">
        <v>392</v>
      </c>
      <c r="C506" s="114">
        <v>1311.95</v>
      </c>
      <c r="D506" s="114">
        <v>1314.5</v>
      </c>
      <c r="E506" s="114">
        <v>1290.3</v>
      </c>
      <c r="F506" s="114">
        <v>1294.75</v>
      </c>
      <c r="G506" s="114">
        <v>1293.5</v>
      </c>
      <c r="H506" s="114">
        <v>1305.5</v>
      </c>
      <c r="I506" s="114">
        <v>432068</v>
      </c>
      <c r="J506" s="114">
        <v>563416016.29999995</v>
      </c>
      <c r="K506" s="116">
        <v>43326</v>
      </c>
      <c r="L506" s="114">
        <v>21439</v>
      </c>
      <c r="M506" s="114" t="s">
        <v>892</v>
      </c>
      <c r="N506" s="114"/>
    </row>
    <row r="507" spans="1:14">
      <c r="A507" s="114" t="s">
        <v>72</v>
      </c>
      <c r="B507" s="114" t="s">
        <v>392</v>
      </c>
      <c r="C507" s="114">
        <v>595.9</v>
      </c>
      <c r="D507" s="114">
        <v>606.79999999999995</v>
      </c>
      <c r="E507" s="114">
        <v>591</v>
      </c>
      <c r="F507" s="114">
        <v>603.70000000000005</v>
      </c>
      <c r="G507" s="114">
        <v>603</v>
      </c>
      <c r="H507" s="114">
        <v>598.4</v>
      </c>
      <c r="I507" s="114">
        <v>384552</v>
      </c>
      <c r="J507" s="114">
        <v>230042731</v>
      </c>
      <c r="K507" s="116">
        <v>43326</v>
      </c>
      <c r="L507" s="114">
        <v>6806</v>
      </c>
      <c r="M507" s="114" t="s">
        <v>893</v>
      </c>
      <c r="N507" s="114"/>
    </row>
    <row r="508" spans="1:14">
      <c r="A508" s="114" t="s">
        <v>894</v>
      </c>
      <c r="B508" s="114" t="s">
        <v>392</v>
      </c>
      <c r="C508" s="114">
        <v>692</v>
      </c>
      <c r="D508" s="114">
        <v>722.8</v>
      </c>
      <c r="E508" s="114">
        <v>687.6</v>
      </c>
      <c r="F508" s="114">
        <v>719.85</v>
      </c>
      <c r="G508" s="114">
        <v>715.3</v>
      </c>
      <c r="H508" s="114">
        <v>692.2</v>
      </c>
      <c r="I508" s="114">
        <v>154878</v>
      </c>
      <c r="J508" s="114">
        <v>110750237.5</v>
      </c>
      <c r="K508" s="116">
        <v>43326</v>
      </c>
      <c r="L508" s="114">
        <v>5148</v>
      </c>
      <c r="M508" s="114" t="s">
        <v>895</v>
      </c>
      <c r="N508" s="114"/>
    </row>
    <row r="509" spans="1:14">
      <c r="A509" s="114" t="s">
        <v>2410</v>
      </c>
      <c r="B509" s="114" t="s">
        <v>392</v>
      </c>
      <c r="C509" s="114">
        <v>88</v>
      </c>
      <c r="D509" s="114">
        <v>89.4</v>
      </c>
      <c r="E509" s="114">
        <v>86.15</v>
      </c>
      <c r="F509" s="114">
        <v>86.9</v>
      </c>
      <c r="G509" s="114">
        <v>86.9</v>
      </c>
      <c r="H509" s="114">
        <v>87.7</v>
      </c>
      <c r="I509" s="114">
        <v>34433</v>
      </c>
      <c r="J509" s="114">
        <v>3010438.45</v>
      </c>
      <c r="K509" s="116">
        <v>43326</v>
      </c>
      <c r="L509" s="114">
        <v>503</v>
      </c>
      <c r="M509" s="114" t="s">
        <v>2411</v>
      </c>
      <c r="N509" s="114"/>
    </row>
    <row r="510" spans="1:14">
      <c r="A510" s="114" t="s">
        <v>2853</v>
      </c>
      <c r="B510" s="114" t="s">
        <v>392</v>
      </c>
      <c r="C510" s="114">
        <v>14.2</v>
      </c>
      <c r="D510" s="114">
        <v>14.2</v>
      </c>
      <c r="E510" s="114">
        <v>12.65</v>
      </c>
      <c r="F510" s="114">
        <v>12.95</v>
      </c>
      <c r="G510" s="114">
        <v>13</v>
      </c>
      <c r="H510" s="114">
        <v>14.2</v>
      </c>
      <c r="I510" s="114">
        <v>47640</v>
      </c>
      <c r="J510" s="114">
        <v>626297.5</v>
      </c>
      <c r="K510" s="116">
        <v>43326</v>
      </c>
      <c r="L510" s="114">
        <v>317</v>
      </c>
      <c r="M510" s="114" t="s">
        <v>2854</v>
      </c>
      <c r="N510" s="114"/>
    </row>
    <row r="511" spans="1:14">
      <c r="A511" s="114" t="s">
        <v>2855</v>
      </c>
      <c r="B511" s="114" t="s">
        <v>392</v>
      </c>
      <c r="C511" s="114">
        <v>15.5</v>
      </c>
      <c r="D511" s="114">
        <v>16</v>
      </c>
      <c r="E511" s="114">
        <v>14.15</v>
      </c>
      <c r="F511" s="114">
        <v>14.8</v>
      </c>
      <c r="G511" s="114">
        <v>15.1</v>
      </c>
      <c r="H511" s="114">
        <v>15.2</v>
      </c>
      <c r="I511" s="114">
        <v>29156</v>
      </c>
      <c r="J511" s="114">
        <v>449685.95</v>
      </c>
      <c r="K511" s="116">
        <v>43326</v>
      </c>
      <c r="L511" s="114">
        <v>126</v>
      </c>
      <c r="M511" s="114" t="s">
        <v>2856</v>
      </c>
      <c r="N511" s="114"/>
    </row>
    <row r="512" spans="1:14">
      <c r="A512" s="114" t="s">
        <v>2607</v>
      </c>
      <c r="B512" s="114" t="s">
        <v>392</v>
      </c>
      <c r="C512" s="114">
        <v>2645</v>
      </c>
      <c r="D512" s="114">
        <v>2648.9</v>
      </c>
      <c r="E512" s="114">
        <v>2635.05</v>
      </c>
      <c r="F512" s="114">
        <v>2644</v>
      </c>
      <c r="G512" s="114">
        <v>2643</v>
      </c>
      <c r="H512" s="114">
        <v>2656.4</v>
      </c>
      <c r="I512" s="114">
        <v>11208</v>
      </c>
      <c r="J512" s="114">
        <v>29583229.550000001</v>
      </c>
      <c r="K512" s="116">
        <v>43326</v>
      </c>
      <c r="L512" s="114">
        <v>852</v>
      </c>
      <c r="M512" s="114" t="s">
        <v>2608</v>
      </c>
      <c r="N512" s="114"/>
    </row>
    <row r="513" spans="1:14">
      <c r="A513" s="114" t="s">
        <v>3752</v>
      </c>
      <c r="B513" s="114" t="s">
        <v>3171</v>
      </c>
      <c r="C513" s="114">
        <v>35.15</v>
      </c>
      <c r="D513" s="114">
        <v>35.15</v>
      </c>
      <c r="E513" s="114">
        <v>35.15</v>
      </c>
      <c r="F513" s="114">
        <v>35.15</v>
      </c>
      <c r="G513" s="114">
        <v>35.15</v>
      </c>
      <c r="H513" s="114">
        <v>35.15</v>
      </c>
      <c r="I513" s="114">
        <v>35</v>
      </c>
      <c r="J513" s="114">
        <v>1230.25</v>
      </c>
      <c r="K513" s="116">
        <v>43326</v>
      </c>
      <c r="L513" s="114">
        <v>2</v>
      </c>
      <c r="M513" s="114" t="s">
        <v>3753</v>
      </c>
      <c r="N513" s="114"/>
    </row>
    <row r="514" spans="1:14">
      <c r="A514" s="114" t="s">
        <v>896</v>
      </c>
      <c r="B514" s="114" t="s">
        <v>392</v>
      </c>
      <c r="C514" s="114">
        <v>71.95</v>
      </c>
      <c r="D514" s="114">
        <v>76.2</v>
      </c>
      <c r="E514" s="114">
        <v>71.95</v>
      </c>
      <c r="F514" s="114">
        <v>74.349999999999994</v>
      </c>
      <c r="G514" s="114">
        <v>74.25</v>
      </c>
      <c r="H514" s="114">
        <v>71.849999999999994</v>
      </c>
      <c r="I514" s="114">
        <v>23972</v>
      </c>
      <c r="J514" s="114">
        <v>1796267.8</v>
      </c>
      <c r="K514" s="116">
        <v>43326</v>
      </c>
      <c r="L514" s="114">
        <v>411</v>
      </c>
      <c r="M514" s="114" t="s">
        <v>897</v>
      </c>
      <c r="N514" s="114"/>
    </row>
    <row r="515" spans="1:14">
      <c r="A515" s="114" t="s">
        <v>2610</v>
      </c>
      <c r="B515" s="114" t="s">
        <v>392</v>
      </c>
      <c r="C515" s="114">
        <v>2660</v>
      </c>
      <c r="D515" s="114">
        <v>2660</v>
      </c>
      <c r="E515" s="114">
        <v>2646.3</v>
      </c>
      <c r="F515" s="114">
        <v>2648.1</v>
      </c>
      <c r="G515" s="114">
        <v>2648</v>
      </c>
      <c r="H515" s="114">
        <v>2663.95</v>
      </c>
      <c r="I515" s="114">
        <v>417</v>
      </c>
      <c r="J515" s="114">
        <v>1105090.3</v>
      </c>
      <c r="K515" s="116">
        <v>43326</v>
      </c>
      <c r="L515" s="114">
        <v>97</v>
      </c>
      <c r="M515" s="114" t="s">
        <v>2611</v>
      </c>
      <c r="N515" s="114"/>
    </row>
    <row r="516" spans="1:14">
      <c r="A516" s="114" t="s">
        <v>2857</v>
      </c>
      <c r="B516" s="114" t="s">
        <v>392</v>
      </c>
      <c r="C516" s="114">
        <v>22.4</v>
      </c>
      <c r="D516" s="114">
        <v>22.4</v>
      </c>
      <c r="E516" s="114">
        <v>22.4</v>
      </c>
      <c r="F516" s="114">
        <v>22.4</v>
      </c>
      <c r="G516" s="114">
        <v>22.4</v>
      </c>
      <c r="H516" s="114">
        <v>21.35</v>
      </c>
      <c r="I516" s="114">
        <v>199787</v>
      </c>
      <c r="J516" s="114">
        <v>4475228.8</v>
      </c>
      <c r="K516" s="116">
        <v>43326</v>
      </c>
      <c r="L516" s="114">
        <v>51</v>
      </c>
      <c r="M516" s="114" t="s">
        <v>2858</v>
      </c>
      <c r="N516" s="114"/>
    </row>
    <row r="517" spans="1:14">
      <c r="A517" s="114" t="s">
        <v>3105</v>
      </c>
      <c r="B517" s="114" t="s">
        <v>392</v>
      </c>
      <c r="C517" s="114">
        <v>68.849999999999994</v>
      </c>
      <c r="D517" s="114">
        <v>72.7</v>
      </c>
      <c r="E517" s="114">
        <v>67</v>
      </c>
      <c r="F517" s="114">
        <v>71.650000000000006</v>
      </c>
      <c r="G517" s="114">
        <v>72.599999999999994</v>
      </c>
      <c r="H517" s="114">
        <v>67.95</v>
      </c>
      <c r="I517" s="114">
        <v>34149</v>
      </c>
      <c r="J517" s="114">
        <v>2411558.15</v>
      </c>
      <c r="K517" s="116">
        <v>43326</v>
      </c>
      <c r="L517" s="114">
        <v>352</v>
      </c>
      <c r="M517" s="114" t="s">
        <v>3106</v>
      </c>
      <c r="N517" s="114"/>
    </row>
    <row r="518" spans="1:14">
      <c r="A518" s="114" t="s">
        <v>2678</v>
      </c>
      <c r="B518" s="114" t="s">
        <v>392</v>
      </c>
      <c r="C518" s="114">
        <v>425</v>
      </c>
      <c r="D518" s="114">
        <v>434.4</v>
      </c>
      <c r="E518" s="114">
        <v>421</v>
      </c>
      <c r="F518" s="114">
        <v>422.95</v>
      </c>
      <c r="G518" s="114">
        <v>422.2</v>
      </c>
      <c r="H518" s="114">
        <v>423.7</v>
      </c>
      <c r="I518" s="114">
        <v>34869</v>
      </c>
      <c r="J518" s="114">
        <v>14842621.65</v>
      </c>
      <c r="K518" s="116">
        <v>43326</v>
      </c>
      <c r="L518" s="114">
        <v>1355</v>
      </c>
      <c r="M518" s="114" t="s">
        <v>2679</v>
      </c>
      <c r="N518" s="114"/>
    </row>
    <row r="519" spans="1:14">
      <c r="A519" s="114" t="s">
        <v>317</v>
      </c>
      <c r="B519" s="114" t="s">
        <v>392</v>
      </c>
      <c r="C519" s="114">
        <v>110.35</v>
      </c>
      <c r="D519" s="114">
        <v>111.6</v>
      </c>
      <c r="E519" s="114">
        <v>108.8</v>
      </c>
      <c r="F519" s="114">
        <v>110</v>
      </c>
      <c r="G519" s="114">
        <v>109.65</v>
      </c>
      <c r="H519" s="114">
        <v>108.45</v>
      </c>
      <c r="I519" s="114">
        <v>115623</v>
      </c>
      <c r="J519" s="114">
        <v>12732266.699999999</v>
      </c>
      <c r="K519" s="116">
        <v>43326</v>
      </c>
      <c r="L519" s="114">
        <v>2290</v>
      </c>
      <c r="M519" s="114" t="s">
        <v>898</v>
      </c>
      <c r="N519" s="114"/>
    </row>
    <row r="520" spans="1:14">
      <c r="A520" s="114" t="s">
        <v>2134</v>
      </c>
      <c r="B520" s="114" t="s">
        <v>392</v>
      </c>
      <c r="C520" s="114">
        <v>144.94999999999999</v>
      </c>
      <c r="D520" s="114">
        <v>148.35</v>
      </c>
      <c r="E520" s="114">
        <v>135</v>
      </c>
      <c r="F520" s="114">
        <v>140.25</v>
      </c>
      <c r="G520" s="114">
        <v>139.5</v>
      </c>
      <c r="H520" s="114">
        <v>145.5</v>
      </c>
      <c r="I520" s="114">
        <v>7504</v>
      </c>
      <c r="J520" s="114">
        <v>1073585.55</v>
      </c>
      <c r="K520" s="116">
        <v>43326</v>
      </c>
      <c r="L520" s="114">
        <v>274</v>
      </c>
      <c r="M520" s="114" t="s">
        <v>2135</v>
      </c>
      <c r="N520" s="114"/>
    </row>
    <row r="521" spans="1:14">
      <c r="A521" s="114" t="s">
        <v>353</v>
      </c>
      <c r="B521" s="114" t="s">
        <v>392</v>
      </c>
      <c r="C521" s="114">
        <v>105.85</v>
      </c>
      <c r="D521" s="114">
        <v>106.8</v>
      </c>
      <c r="E521" s="114">
        <v>102.1</v>
      </c>
      <c r="F521" s="114">
        <v>104.8</v>
      </c>
      <c r="G521" s="114">
        <v>104.1</v>
      </c>
      <c r="H521" s="114">
        <v>105.7</v>
      </c>
      <c r="I521" s="114">
        <v>2313610</v>
      </c>
      <c r="J521" s="114">
        <v>241068588.84999999</v>
      </c>
      <c r="K521" s="116">
        <v>43326</v>
      </c>
      <c r="L521" s="114">
        <v>11137</v>
      </c>
      <c r="M521" s="114" t="s">
        <v>899</v>
      </c>
      <c r="N521" s="114"/>
    </row>
    <row r="522" spans="1:14">
      <c r="A522" s="114" t="s">
        <v>900</v>
      </c>
      <c r="B522" s="114" t="s">
        <v>392</v>
      </c>
      <c r="C522" s="114">
        <v>1109.9000000000001</v>
      </c>
      <c r="D522" s="114">
        <v>1126.2</v>
      </c>
      <c r="E522" s="114">
        <v>1097.2</v>
      </c>
      <c r="F522" s="114">
        <v>1100.55</v>
      </c>
      <c r="G522" s="114">
        <v>1106</v>
      </c>
      <c r="H522" s="114">
        <v>1099.8499999999999</v>
      </c>
      <c r="I522" s="114">
        <v>696751</v>
      </c>
      <c r="J522" s="114">
        <v>773390188.95000005</v>
      </c>
      <c r="K522" s="116">
        <v>43326</v>
      </c>
      <c r="L522" s="114">
        <v>33804</v>
      </c>
      <c r="M522" s="114" t="s">
        <v>901</v>
      </c>
      <c r="N522" s="114"/>
    </row>
    <row r="523" spans="1:14">
      <c r="A523" s="114" t="s">
        <v>73</v>
      </c>
      <c r="B523" s="114" t="s">
        <v>392</v>
      </c>
      <c r="C523" s="114">
        <v>993.8</v>
      </c>
      <c r="D523" s="114">
        <v>1004</v>
      </c>
      <c r="E523" s="114">
        <v>972.1</v>
      </c>
      <c r="F523" s="114">
        <v>986.6</v>
      </c>
      <c r="G523" s="114">
        <v>985</v>
      </c>
      <c r="H523" s="114">
        <v>986.85</v>
      </c>
      <c r="I523" s="114">
        <v>3353226</v>
      </c>
      <c r="J523" s="114">
        <v>3318578808.0500002</v>
      </c>
      <c r="K523" s="116">
        <v>43326</v>
      </c>
      <c r="L523" s="114">
        <v>79628</v>
      </c>
      <c r="M523" s="114" t="s">
        <v>2205</v>
      </c>
      <c r="N523" s="114"/>
    </row>
    <row r="524" spans="1:14">
      <c r="A524" s="114" t="s">
        <v>387</v>
      </c>
      <c r="B524" s="114" t="s">
        <v>392</v>
      </c>
      <c r="C524" s="114">
        <v>148</v>
      </c>
      <c r="D524" s="114">
        <v>148.35</v>
      </c>
      <c r="E524" s="114">
        <v>144.75</v>
      </c>
      <c r="F524" s="114">
        <v>145.19999999999999</v>
      </c>
      <c r="G524" s="114">
        <v>145</v>
      </c>
      <c r="H524" s="114">
        <v>146.9</v>
      </c>
      <c r="I524" s="114">
        <v>65096</v>
      </c>
      <c r="J524" s="114">
        <v>9502316</v>
      </c>
      <c r="K524" s="116">
        <v>43326</v>
      </c>
      <c r="L524" s="114">
        <v>823</v>
      </c>
      <c r="M524" s="114" t="s">
        <v>902</v>
      </c>
      <c r="N524" s="114"/>
    </row>
    <row r="525" spans="1:14">
      <c r="A525" s="114" t="s">
        <v>903</v>
      </c>
      <c r="B525" s="114" t="s">
        <v>392</v>
      </c>
      <c r="C525" s="114">
        <v>150.25</v>
      </c>
      <c r="D525" s="114">
        <v>151</v>
      </c>
      <c r="E525" s="114">
        <v>142</v>
      </c>
      <c r="F525" s="114">
        <v>148.25</v>
      </c>
      <c r="G525" s="114">
        <v>148</v>
      </c>
      <c r="H525" s="114">
        <v>151.55000000000001</v>
      </c>
      <c r="I525" s="114">
        <v>836021</v>
      </c>
      <c r="J525" s="114">
        <v>123173858.2</v>
      </c>
      <c r="K525" s="116">
        <v>43326</v>
      </c>
      <c r="L525" s="114">
        <v>12801</v>
      </c>
      <c r="M525" s="114" t="s">
        <v>904</v>
      </c>
      <c r="N525" s="114"/>
    </row>
    <row r="526" spans="1:14">
      <c r="A526" s="114" t="s">
        <v>905</v>
      </c>
      <c r="B526" s="114" t="s">
        <v>392</v>
      </c>
      <c r="C526" s="114">
        <v>892.95</v>
      </c>
      <c r="D526" s="114">
        <v>955</v>
      </c>
      <c r="E526" s="114">
        <v>880.5</v>
      </c>
      <c r="F526" s="114">
        <v>945.85</v>
      </c>
      <c r="G526" s="114">
        <v>955</v>
      </c>
      <c r="H526" s="114">
        <v>900.3</v>
      </c>
      <c r="I526" s="114">
        <v>10060</v>
      </c>
      <c r="J526" s="114">
        <v>9314580.0500000007</v>
      </c>
      <c r="K526" s="116">
        <v>43326</v>
      </c>
      <c r="L526" s="114">
        <v>261</v>
      </c>
      <c r="M526" s="114" t="s">
        <v>906</v>
      </c>
      <c r="N526" s="114"/>
    </row>
    <row r="527" spans="1:14">
      <c r="A527" s="114" t="s">
        <v>907</v>
      </c>
      <c r="B527" s="114" t="s">
        <v>392</v>
      </c>
      <c r="C527" s="114">
        <v>202.9</v>
      </c>
      <c r="D527" s="114">
        <v>203.95</v>
      </c>
      <c r="E527" s="114">
        <v>197</v>
      </c>
      <c r="F527" s="114">
        <v>198.8</v>
      </c>
      <c r="G527" s="114">
        <v>198.7</v>
      </c>
      <c r="H527" s="114">
        <v>201.2</v>
      </c>
      <c r="I527" s="114">
        <v>45401</v>
      </c>
      <c r="J527" s="114">
        <v>9043438.1999999993</v>
      </c>
      <c r="K527" s="116">
        <v>43326</v>
      </c>
      <c r="L527" s="114">
        <v>1160</v>
      </c>
      <c r="M527" s="114" t="s">
        <v>908</v>
      </c>
      <c r="N527" s="114"/>
    </row>
    <row r="528" spans="1:14">
      <c r="A528" s="114" t="s">
        <v>909</v>
      </c>
      <c r="B528" s="114" t="s">
        <v>392</v>
      </c>
      <c r="C528" s="114">
        <v>7.5</v>
      </c>
      <c r="D528" s="114">
        <v>7.6</v>
      </c>
      <c r="E528" s="114">
        <v>7.2</v>
      </c>
      <c r="F528" s="114">
        <v>7.45</v>
      </c>
      <c r="G528" s="114">
        <v>7.5</v>
      </c>
      <c r="H528" s="114">
        <v>7.4</v>
      </c>
      <c r="I528" s="114">
        <v>75676</v>
      </c>
      <c r="J528" s="114">
        <v>564788.1</v>
      </c>
      <c r="K528" s="116">
        <v>43326</v>
      </c>
      <c r="L528" s="114">
        <v>157</v>
      </c>
      <c r="M528" s="114" t="s">
        <v>910</v>
      </c>
      <c r="N528" s="114"/>
    </row>
    <row r="529" spans="1:14">
      <c r="A529" s="114" t="s">
        <v>911</v>
      </c>
      <c r="B529" s="114" t="s">
        <v>392</v>
      </c>
      <c r="C529" s="114">
        <v>503.35</v>
      </c>
      <c r="D529" s="114">
        <v>513.95000000000005</v>
      </c>
      <c r="E529" s="114">
        <v>497.3</v>
      </c>
      <c r="F529" s="114">
        <v>510.05</v>
      </c>
      <c r="G529" s="114">
        <v>508</v>
      </c>
      <c r="H529" s="114">
        <v>500.3</v>
      </c>
      <c r="I529" s="114">
        <v>6866</v>
      </c>
      <c r="J529" s="114">
        <v>3473566.65</v>
      </c>
      <c r="K529" s="116">
        <v>43326</v>
      </c>
      <c r="L529" s="114">
        <v>1422</v>
      </c>
      <c r="M529" s="114" t="s">
        <v>912</v>
      </c>
      <c r="N529" s="114"/>
    </row>
    <row r="530" spans="1:14">
      <c r="A530" s="114" t="s">
        <v>3245</v>
      </c>
      <c r="B530" s="114" t="s">
        <v>392</v>
      </c>
      <c r="C530" s="114">
        <v>784.6</v>
      </c>
      <c r="D530" s="114">
        <v>784.6</v>
      </c>
      <c r="E530" s="114">
        <v>784.6</v>
      </c>
      <c r="F530" s="114">
        <v>784.6</v>
      </c>
      <c r="G530" s="114">
        <v>784.6</v>
      </c>
      <c r="H530" s="114">
        <v>825.85</v>
      </c>
      <c r="I530" s="114">
        <v>62</v>
      </c>
      <c r="J530" s="114">
        <v>48645.2</v>
      </c>
      <c r="K530" s="116">
        <v>43326</v>
      </c>
      <c r="L530" s="114">
        <v>20</v>
      </c>
      <c r="M530" s="114" t="s">
        <v>3246</v>
      </c>
      <c r="N530" s="114"/>
    </row>
    <row r="531" spans="1:14">
      <c r="A531" s="114" t="s">
        <v>2288</v>
      </c>
      <c r="B531" s="114" t="s">
        <v>392</v>
      </c>
      <c r="C531" s="114">
        <v>1227</v>
      </c>
      <c r="D531" s="114">
        <v>1251.7</v>
      </c>
      <c r="E531" s="114">
        <v>1200</v>
      </c>
      <c r="F531" s="114">
        <v>1205</v>
      </c>
      <c r="G531" s="114">
        <v>1205</v>
      </c>
      <c r="H531" s="114">
        <v>1205</v>
      </c>
      <c r="I531" s="114">
        <v>209</v>
      </c>
      <c r="J531" s="114">
        <v>255003.6</v>
      </c>
      <c r="K531" s="116">
        <v>43326</v>
      </c>
      <c r="L531" s="114">
        <v>19</v>
      </c>
      <c r="M531" s="114" t="s">
        <v>2289</v>
      </c>
      <c r="N531" s="114"/>
    </row>
    <row r="532" spans="1:14">
      <c r="A532" s="114" t="s">
        <v>913</v>
      </c>
      <c r="B532" s="114" t="s">
        <v>392</v>
      </c>
      <c r="C532" s="114">
        <v>325.14999999999998</v>
      </c>
      <c r="D532" s="114">
        <v>327.9</v>
      </c>
      <c r="E532" s="114">
        <v>319</v>
      </c>
      <c r="F532" s="114">
        <v>323.14999999999998</v>
      </c>
      <c r="G532" s="114">
        <v>323</v>
      </c>
      <c r="H532" s="114">
        <v>324.45</v>
      </c>
      <c r="I532" s="114">
        <v>438976</v>
      </c>
      <c r="J532" s="114">
        <v>141171181.90000001</v>
      </c>
      <c r="K532" s="116">
        <v>43326</v>
      </c>
      <c r="L532" s="114">
        <v>10832</v>
      </c>
      <c r="M532" s="114" t="s">
        <v>914</v>
      </c>
      <c r="N532" s="114"/>
    </row>
    <row r="533" spans="1:14">
      <c r="A533" s="114" t="s">
        <v>2680</v>
      </c>
      <c r="B533" s="114" t="s">
        <v>392</v>
      </c>
      <c r="C533" s="114">
        <v>28.15</v>
      </c>
      <c r="D533" s="114">
        <v>28.6</v>
      </c>
      <c r="E533" s="114">
        <v>27.75</v>
      </c>
      <c r="F533" s="114">
        <v>28.05</v>
      </c>
      <c r="G533" s="114">
        <v>27.95</v>
      </c>
      <c r="H533" s="114">
        <v>28.6</v>
      </c>
      <c r="I533" s="114">
        <v>70987</v>
      </c>
      <c r="J533" s="114">
        <v>1993752.8</v>
      </c>
      <c r="K533" s="116">
        <v>43326</v>
      </c>
      <c r="L533" s="114">
        <v>339</v>
      </c>
      <c r="M533" s="114" t="s">
        <v>2681</v>
      </c>
      <c r="N533" s="114"/>
    </row>
    <row r="534" spans="1:14">
      <c r="A534" s="114" t="s">
        <v>315</v>
      </c>
      <c r="B534" s="114" t="s">
        <v>392</v>
      </c>
      <c r="C534" s="114">
        <v>112</v>
      </c>
      <c r="D534" s="114">
        <v>113.35</v>
      </c>
      <c r="E534" s="114">
        <v>110.65</v>
      </c>
      <c r="F534" s="114">
        <v>111.6</v>
      </c>
      <c r="G534" s="114">
        <v>111.5</v>
      </c>
      <c r="H534" s="114">
        <v>111.9</v>
      </c>
      <c r="I534" s="114">
        <v>706561</v>
      </c>
      <c r="J534" s="114">
        <v>79102694.549999997</v>
      </c>
      <c r="K534" s="116">
        <v>43326</v>
      </c>
      <c r="L534" s="114">
        <v>5805</v>
      </c>
      <c r="M534" s="114" t="s">
        <v>915</v>
      </c>
      <c r="N534" s="114"/>
    </row>
    <row r="535" spans="1:14">
      <c r="A535" s="114" t="s">
        <v>182</v>
      </c>
      <c r="B535" s="114" t="s">
        <v>392</v>
      </c>
      <c r="C535" s="114">
        <v>6685.5</v>
      </c>
      <c r="D535" s="114">
        <v>6797.7</v>
      </c>
      <c r="E535" s="114">
        <v>6602.35</v>
      </c>
      <c r="F535" s="114">
        <v>6743.1</v>
      </c>
      <c r="G535" s="114">
        <v>6730</v>
      </c>
      <c r="H535" s="114">
        <v>6685.5</v>
      </c>
      <c r="I535" s="114">
        <v>15021</v>
      </c>
      <c r="J535" s="114">
        <v>101300911</v>
      </c>
      <c r="K535" s="116">
        <v>43326</v>
      </c>
      <c r="L535" s="114">
        <v>3674</v>
      </c>
      <c r="M535" s="114" t="s">
        <v>916</v>
      </c>
      <c r="N535" s="114"/>
    </row>
    <row r="536" spans="1:14">
      <c r="A536" s="114" t="s">
        <v>199</v>
      </c>
      <c r="B536" s="114" t="s">
        <v>392</v>
      </c>
      <c r="C536" s="114">
        <v>199.8</v>
      </c>
      <c r="D536" s="114">
        <v>202.3</v>
      </c>
      <c r="E536" s="114">
        <v>196.5</v>
      </c>
      <c r="F536" s="114">
        <v>200.65</v>
      </c>
      <c r="G536" s="114">
        <v>201.1</v>
      </c>
      <c r="H536" s="114">
        <v>200.8</v>
      </c>
      <c r="I536" s="114">
        <v>97819</v>
      </c>
      <c r="J536" s="114">
        <v>19519108.850000001</v>
      </c>
      <c r="K536" s="116">
        <v>43326</v>
      </c>
      <c r="L536" s="114">
        <v>2581</v>
      </c>
      <c r="M536" s="114" t="s">
        <v>917</v>
      </c>
      <c r="N536" s="114"/>
    </row>
    <row r="537" spans="1:14">
      <c r="A537" s="114" t="s">
        <v>2530</v>
      </c>
      <c r="B537" s="114" t="s">
        <v>392</v>
      </c>
      <c r="C537" s="114">
        <v>87.1</v>
      </c>
      <c r="D537" s="114">
        <v>89.95</v>
      </c>
      <c r="E537" s="114">
        <v>86.15</v>
      </c>
      <c r="F537" s="114">
        <v>86.9</v>
      </c>
      <c r="G537" s="114">
        <v>86.95</v>
      </c>
      <c r="H537" s="114">
        <v>87.05</v>
      </c>
      <c r="I537" s="114">
        <v>227091</v>
      </c>
      <c r="J537" s="114">
        <v>19784013.449999999</v>
      </c>
      <c r="K537" s="116">
        <v>43326</v>
      </c>
      <c r="L537" s="114">
        <v>1063</v>
      </c>
      <c r="M537" s="114" t="s">
        <v>2531</v>
      </c>
      <c r="N537" s="114"/>
    </row>
    <row r="538" spans="1:14">
      <c r="A538" s="114" t="s">
        <v>918</v>
      </c>
      <c r="B538" s="114" t="s">
        <v>392</v>
      </c>
      <c r="C538" s="114">
        <v>6.95</v>
      </c>
      <c r="D538" s="114">
        <v>7.2</v>
      </c>
      <c r="E538" s="114">
        <v>6.95</v>
      </c>
      <c r="F538" s="114">
        <v>7</v>
      </c>
      <c r="G538" s="114">
        <v>7</v>
      </c>
      <c r="H538" s="114">
        <v>7</v>
      </c>
      <c r="I538" s="114">
        <v>45829</v>
      </c>
      <c r="J538" s="114">
        <v>322904.40000000002</v>
      </c>
      <c r="K538" s="116">
        <v>43326</v>
      </c>
      <c r="L538" s="114">
        <v>131</v>
      </c>
      <c r="M538" s="114" t="s">
        <v>919</v>
      </c>
      <c r="N538" s="114"/>
    </row>
    <row r="539" spans="1:14">
      <c r="A539" s="114" t="s">
        <v>3247</v>
      </c>
      <c r="B539" s="114" t="s">
        <v>3171</v>
      </c>
      <c r="C539" s="114">
        <v>1.45</v>
      </c>
      <c r="D539" s="114">
        <v>1.45</v>
      </c>
      <c r="E539" s="114">
        <v>1.4</v>
      </c>
      <c r="F539" s="114">
        <v>1.4</v>
      </c>
      <c r="G539" s="114">
        <v>1.45</v>
      </c>
      <c r="H539" s="114">
        <v>1.45</v>
      </c>
      <c r="I539" s="114">
        <v>649088</v>
      </c>
      <c r="J539" s="114">
        <v>928801.75</v>
      </c>
      <c r="K539" s="116">
        <v>43326</v>
      </c>
      <c r="L539" s="114">
        <v>237</v>
      </c>
      <c r="M539" s="114" t="s">
        <v>3248</v>
      </c>
      <c r="N539" s="114"/>
    </row>
    <row r="540" spans="1:14">
      <c r="A540" s="114" t="s">
        <v>2223</v>
      </c>
      <c r="B540" s="114" t="s">
        <v>392</v>
      </c>
      <c r="C540" s="114">
        <v>16</v>
      </c>
      <c r="D540" s="114">
        <v>16.5</v>
      </c>
      <c r="E540" s="114">
        <v>15.3</v>
      </c>
      <c r="F540" s="114">
        <v>15.7</v>
      </c>
      <c r="G540" s="114">
        <v>15.5</v>
      </c>
      <c r="H540" s="114">
        <v>16</v>
      </c>
      <c r="I540" s="114">
        <v>14175</v>
      </c>
      <c r="J540" s="114">
        <v>224769.6</v>
      </c>
      <c r="K540" s="116">
        <v>43326</v>
      </c>
      <c r="L540" s="114">
        <v>70</v>
      </c>
      <c r="M540" s="114" t="s">
        <v>2224</v>
      </c>
      <c r="N540" s="114"/>
    </row>
    <row r="541" spans="1:14">
      <c r="A541" s="114" t="s">
        <v>2859</v>
      </c>
      <c r="B541" s="114" t="s">
        <v>392</v>
      </c>
      <c r="C541" s="114">
        <v>13.95</v>
      </c>
      <c r="D541" s="114">
        <v>14</v>
      </c>
      <c r="E541" s="114">
        <v>11.6</v>
      </c>
      <c r="F541" s="114">
        <v>13</v>
      </c>
      <c r="G541" s="114">
        <v>12.75</v>
      </c>
      <c r="H541" s="114">
        <v>12.8</v>
      </c>
      <c r="I541" s="114">
        <v>14250</v>
      </c>
      <c r="J541" s="114">
        <v>186530.6</v>
      </c>
      <c r="K541" s="116">
        <v>43326</v>
      </c>
      <c r="L541" s="114">
        <v>65</v>
      </c>
      <c r="M541" s="114" t="s">
        <v>2860</v>
      </c>
      <c r="N541" s="114"/>
    </row>
    <row r="542" spans="1:14">
      <c r="A542" s="114" t="s">
        <v>2459</v>
      </c>
      <c r="B542" s="114" t="s">
        <v>392</v>
      </c>
      <c r="C542" s="114">
        <v>93.1</v>
      </c>
      <c r="D542" s="114">
        <v>94.35</v>
      </c>
      <c r="E542" s="114">
        <v>91.95</v>
      </c>
      <c r="F542" s="114">
        <v>92.6</v>
      </c>
      <c r="G542" s="114">
        <v>93</v>
      </c>
      <c r="H542" s="114">
        <v>93.55</v>
      </c>
      <c r="I542" s="114">
        <v>27662</v>
      </c>
      <c r="J542" s="114">
        <v>2564565.4</v>
      </c>
      <c r="K542" s="116">
        <v>43326</v>
      </c>
      <c r="L542" s="114">
        <v>583</v>
      </c>
      <c r="M542" s="114" t="s">
        <v>2460</v>
      </c>
      <c r="N542" s="114"/>
    </row>
    <row r="543" spans="1:14">
      <c r="A543" s="114" t="s">
        <v>920</v>
      </c>
      <c r="B543" s="114" t="s">
        <v>392</v>
      </c>
      <c r="C543" s="114">
        <v>118</v>
      </c>
      <c r="D543" s="114">
        <v>120.6</v>
      </c>
      <c r="E543" s="114">
        <v>116.25</v>
      </c>
      <c r="F543" s="114">
        <v>119.3</v>
      </c>
      <c r="G543" s="114">
        <v>119.5</v>
      </c>
      <c r="H543" s="114">
        <v>118</v>
      </c>
      <c r="I543" s="114">
        <v>82189</v>
      </c>
      <c r="J543" s="114">
        <v>9788463.5</v>
      </c>
      <c r="K543" s="116">
        <v>43326</v>
      </c>
      <c r="L543" s="114">
        <v>1200</v>
      </c>
      <c r="M543" s="114" t="s">
        <v>921</v>
      </c>
      <c r="N543" s="114"/>
    </row>
    <row r="544" spans="1:14">
      <c r="A544" s="114" t="s">
        <v>922</v>
      </c>
      <c r="B544" s="114" t="s">
        <v>392</v>
      </c>
      <c r="C544" s="114">
        <v>554.9</v>
      </c>
      <c r="D544" s="114">
        <v>559.15</v>
      </c>
      <c r="E544" s="114">
        <v>549.04999999999995</v>
      </c>
      <c r="F544" s="114">
        <v>554.1</v>
      </c>
      <c r="G544" s="114">
        <v>554.25</v>
      </c>
      <c r="H544" s="114">
        <v>551.9</v>
      </c>
      <c r="I544" s="114">
        <v>36897</v>
      </c>
      <c r="J544" s="114">
        <v>20452771.800000001</v>
      </c>
      <c r="K544" s="116">
        <v>43326</v>
      </c>
      <c r="L544" s="114">
        <v>1361</v>
      </c>
      <c r="M544" s="114" t="s">
        <v>923</v>
      </c>
      <c r="N544" s="114"/>
    </row>
    <row r="545" spans="1:14">
      <c r="A545" s="114" t="s">
        <v>2139</v>
      </c>
      <c r="B545" s="114" t="s">
        <v>392</v>
      </c>
      <c r="C545" s="114">
        <v>190.35</v>
      </c>
      <c r="D545" s="114">
        <v>191.9</v>
      </c>
      <c r="E545" s="114">
        <v>186.7</v>
      </c>
      <c r="F545" s="114">
        <v>189.65</v>
      </c>
      <c r="G545" s="114">
        <v>189.6</v>
      </c>
      <c r="H545" s="114">
        <v>190.2</v>
      </c>
      <c r="I545" s="114">
        <v>2278</v>
      </c>
      <c r="J545" s="114">
        <v>431097.59999999998</v>
      </c>
      <c r="K545" s="116">
        <v>43326</v>
      </c>
      <c r="L545" s="114">
        <v>126</v>
      </c>
      <c r="M545" s="114" t="s">
        <v>2140</v>
      </c>
      <c r="N545" s="114"/>
    </row>
    <row r="546" spans="1:14">
      <c r="A546" s="114" t="s">
        <v>924</v>
      </c>
      <c r="B546" s="114" t="s">
        <v>392</v>
      </c>
      <c r="C546" s="114">
        <v>756</v>
      </c>
      <c r="D546" s="114">
        <v>789.5</v>
      </c>
      <c r="E546" s="114">
        <v>755.35</v>
      </c>
      <c r="F546" s="114">
        <v>774.35</v>
      </c>
      <c r="G546" s="114">
        <v>766.25</v>
      </c>
      <c r="H546" s="114">
        <v>754.65</v>
      </c>
      <c r="I546" s="114">
        <v>307529</v>
      </c>
      <c r="J546" s="114">
        <v>239364510.30000001</v>
      </c>
      <c r="K546" s="116">
        <v>43326</v>
      </c>
      <c r="L546" s="114">
        <v>7271</v>
      </c>
      <c r="M546" s="114" t="s">
        <v>925</v>
      </c>
      <c r="N546" s="114"/>
    </row>
    <row r="547" spans="1:14">
      <c r="A547" s="114" t="s">
        <v>926</v>
      </c>
      <c r="B547" s="114" t="s">
        <v>392</v>
      </c>
      <c r="C547" s="114">
        <v>765.55</v>
      </c>
      <c r="D547" s="114">
        <v>779</v>
      </c>
      <c r="E547" s="114">
        <v>762.5</v>
      </c>
      <c r="F547" s="114">
        <v>774.9</v>
      </c>
      <c r="G547" s="114">
        <v>778.8</v>
      </c>
      <c r="H547" s="114">
        <v>769.75</v>
      </c>
      <c r="I547" s="114">
        <v>16902</v>
      </c>
      <c r="J547" s="114">
        <v>13041229.300000001</v>
      </c>
      <c r="K547" s="116">
        <v>43326</v>
      </c>
      <c r="L547" s="114">
        <v>802</v>
      </c>
      <c r="M547" s="114" t="s">
        <v>927</v>
      </c>
      <c r="N547" s="114"/>
    </row>
    <row r="548" spans="1:14">
      <c r="A548" s="114" t="s">
        <v>928</v>
      </c>
      <c r="B548" s="114" t="s">
        <v>392</v>
      </c>
      <c r="C548" s="114">
        <v>866.05</v>
      </c>
      <c r="D548" s="114">
        <v>871</v>
      </c>
      <c r="E548" s="114">
        <v>846.95</v>
      </c>
      <c r="F548" s="114">
        <v>854.65</v>
      </c>
      <c r="G548" s="114">
        <v>852.05</v>
      </c>
      <c r="H548" s="114">
        <v>865.3</v>
      </c>
      <c r="I548" s="114">
        <v>12317</v>
      </c>
      <c r="J548" s="114">
        <v>10567423.75</v>
      </c>
      <c r="K548" s="116">
        <v>43326</v>
      </c>
      <c r="L548" s="114">
        <v>1387</v>
      </c>
      <c r="M548" s="114" t="s">
        <v>929</v>
      </c>
      <c r="N548" s="114"/>
    </row>
    <row r="549" spans="1:14">
      <c r="A549" s="114" t="s">
        <v>930</v>
      </c>
      <c r="B549" s="114" t="s">
        <v>392</v>
      </c>
      <c r="C549" s="114">
        <v>86</v>
      </c>
      <c r="D549" s="114">
        <v>90.3</v>
      </c>
      <c r="E549" s="114">
        <v>85</v>
      </c>
      <c r="F549" s="114">
        <v>85.5</v>
      </c>
      <c r="G549" s="114">
        <v>85.95</v>
      </c>
      <c r="H549" s="114">
        <v>85.6</v>
      </c>
      <c r="I549" s="114">
        <v>60505</v>
      </c>
      <c r="J549" s="114">
        <v>5288095</v>
      </c>
      <c r="K549" s="116">
        <v>43326</v>
      </c>
      <c r="L549" s="114">
        <v>726</v>
      </c>
      <c r="M549" s="114" t="s">
        <v>931</v>
      </c>
      <c r="N549" s="114"/>
    </row>
    <row r="550" spans="1:14">
      <c r="A550" s="114" t="s">
        <v>932</v>
      </c>
      <c r="B550" s="114" t="s">
        <v>392</v>
      </c>
      <c r="C550" s="114">
        <v>59.1</v>
      </c>
      <c r="D550" s="114">
        <v>62.15</v>
      </c>
      <c r="E550" s="114">
        <v>58.2</v>
      </c>
      <c r="F550" s="114">
        <v>58.85</v>
      </c>
      <c r="G550" s="114">
        <v>58.5</v>
      </c>
      <c r="H550" s="114">
        <v>60.35</v>
      </c>
      <c r="I550" s="114">
        <v>11909</v>
      </c>
      <c r="J550" s="114">
        <v>708539.55</v>
      </c>
      <c r="K550" s="116">
        <v>43326</v>
      </c>
      <c r="L550" s="114">
        <v>365</v>
      </c>
      <c r="M550" s="114" t="s">
        <v>2290</v>
      </c>
      <c r="N550" s="114"/>
    </row>
    <row r="551" spans="1:14">
      <c r="A551" s="114" t="s">
        <v>2861</v>
      </c>
      <c r="B551" s="114" t="s">
        <v>392</v>
      </c>
      <c r="C551" s="114">
        <v>11.65</v>
      </c>
      <c r="D551" s="114">
        <v>11.9</v>
      </c>
      <c r="E551" s="114">
        <v>11.1</v>
      </c>
      <c r="F551" s="114">
        <v>11.35</v>
      </c>
      <c r="G551" s="114">
        <v>11.3</v>
      </c>
      <c r="H551" s="114">
        <v>11.35</v>
      </c>
      <c r="I551" s="114">
        <v>5411033</v>
      </c>
      <c r="J551" s="114">
        <v>62658106.899999999</v>
      </c>
      <c r="K551" s="116">
        <v>43326</v>
      </c>
      <c r="L551" s="114">
        <v>3041</v>
      </c>
      <c r="M551" s="114" t="s">
        <v>2862</v>
      </c>
      <c r="N551" s="114"/>
    </row>
    <row r="552" spans="1:14">
      <c r="A552" s="114" t="s">
        <v>3043</v>
      </c>
      <c r="B552" s="114" t="s">
        <v>392</v>
      </c>
      <c r="C552" s="114">
        <v>983</v>
      </c>
      <c r="D552" s="114">
        <v>983</v>
      </c>
      <c r="E552" s="114">
        <v>961.1</v>
      </c>
      <c r="F552" s="114">
        <v>962.7</v>
      </c>
      <c r="G552" s="114">
        <v>962.1</v>
      </c>
      <c r="H552" s="114">
        <v>983.85</v>
      </c>
      <c r="I552" s="114">
        <v>10861</v>
      </c>
      <c r="J552" s="114">
        <v>10512886.15</v>
      </c>
      <c r="K552" s="116">
        <v>43326</v>
      </c>
      <c r="L552" s="114">
        <v>1340</v>
      </c>
      <c r="M552" s="114" t="s">
        <v>3044</v>
      </c>
      <c r="N552" s="114"/>
    </row>
    <row r="553" spans="1:14">
      <c r="A553" s="114" t="s">
        <v>3249</v>
      </c>
      <c r="B553" s="114" t="s">
        <v>3171</v>
      </c>
      <c r="C553" s="114">
        <v>1.45</v>
      </c>
      <c r="D553" s="114">
        <v>1.5</v>
      </c>
      <c r="E553" s="114">
        <v>1.4</v>
      </c>
      <c r="F553" s="114">
        <v>1.4</v>
      </c>
      <c r="G553" s="114">
        <v>1.4</v>
      </c>
      <c r="H553" s="114">
        <v>1.45</v>
      </c>
      <c r="I553" s="114">
        <v>152</v>
      </c>
      <c r="J553" s="114">
        <v>222.9</v>
      </c>
      <c r="K553" s="116">
        <v>43326</v>
      </c>
      <c r="L553" s="114">
        <v>5</v>
      </c>
      <c r="M553" s="114" t="s">
        <v>3250</v>
      </c>
      <c r="N553" s="114"/>
    </row>
    <row r="554" spans="1:14">
      <c r="A554" s="114" t="s">
        <v>933</v>
      </c>
      <c r="B554" s="114" t="s">
        <v>392</v>
      </c>
      <c r="C554" s="114">
        <v>644</v>
      </c>
      <c r="D554" s="114">
        <v>666.1</v>
      </c>
      <c r="E554" s="114">
        <v>600</v>
      </c>
      <c r="F554" s="114">
        <v>653.35</v>
      </c>
      <c r="G554" s="114">
        <v>650.6</v>
      </c>
      <c r="H554" s="114">
        <v>624.1</v>
      </c>
      <c r="I554" s="114">
        <v>97068</v>
      </c>
      <c r="J554" s="114">
        <v>61807084.450000003</v>
      </c>
      <c r="K554" s="116">
        <v>43326</v>
      </c>
      <c r="L554" s="114">
        <v>4759</v>
      </c>
      <c r="M554" s="114" t="s">
        <v>934</v>
      </c>
      <c r="N554" s="114"/>
    </row>
    <row r="555" spans="1:14">
      <c r="A555" s="114" t="s">
        <v>2863</v>
      </c>
      <c r="B555" s="114" t="s">
        <v>392</v>
      </c>
      <c r="C555" s="114">
        <v>87.55</v>
      </c>
      <c r="D555" s="114">
        <v>89</v>
      </c>
      <c r="E555" s="114">
        <v>86.35</v>
      </c>
      <c r="F555" s="114">
        <v>87.6</v>
      </c>
      <c r="G555" s="114">
        <v>86.65</v>
      </c>
      <c r="H555" s="114">
        <v>85.3</v>
      </c>
      <c r="I555" s="114">
        <v>76369</v>
      </c>
      <c r="J555" s="114">
        <v>6673767.0499999998</v>
      </c>
      <c r="K555" s="116">
        <v>43326</v>
      </c>
      <c r="L555" s="114">
        <v>1079</v>
      </c>
      <c r="M555" s="114" t="s">
        <v>2864</v>
      </c>
      <c r="N555" s="114"/>
    </row>
    <row r="556" spans="1:14">
      <c r="A556" s="114" t="s">
        <v>935</v>
      </c>
      <c r="B556" s="114" t="s">
        <v>392</v>
      </c>
      <c r="C556" s="114">
        <v>18.95</v>
      </c>
      <c r="D556" s="114">
        <v>19.5</v>
      </c>
      <c r="E556" s="114">
        <v>18</v>
      </c>
      <c r="F556" s="114">
        <v>18.350000000000001</v>
      </c>
      <c r="G556" s="114">
        <v>18.100000000000001</v>
      </c>
      <c r="H556" s="114">
        <v>18.850000000000001</v>
      </c>
      <c r="I556" s="114">
        <v>775537</v>
      </c>
      <c r="J556" s="114">
        <v>14535831.4</v>
      </c>
      <c r="K556" s="116">
        <v>43326</v>
      </c>
      <c r="L556" s="114">
        <v>3036</v>
      </c>
      <c r="M556" s="114" t="s">
        <v>936</v>
      </c>
      <c r="N556" s="114"/>
    </row>
    <row r="557" spans="1:14">
      <c r="A557" s="114" t="s">
        <v>937</v>
      </c>
      <c r="B557" s="114" t="s">
        <v>392</v>
      </c>
      <c r="C557" s="114">
        <v>693.85</v>
      </c>
      <c r="D557" s="114">
        <v>696.4</v>
      </c>
      <c r="E557" s="114">
        <v>670.05</v>
      </c>
      <c r="F557" s="114">
        <v>676.85</v>
      </c>
      <c r="G557" s="114">
        <v>675</v>
      </c>
      <c r="H557" s="114">
        <v>693.65</v>
      </c>
      <c r="I557" s="114">
        <v>10871</v>
      </c>
      <c r="J557" s="114">
        <v>7357375.4500000002</v>
      </c>
      <c r="K557" s="116">
        <v>43326</v>
      </c>
      <c r="L557" s="114">
        <v>1773</v>
      </c>
      <c r="M557" s="114" t="s">
        <v>938</v>
      </c>
      <c r="N557" s="114"/>
    </row>
    <row r="558" spans="1:14">
      <c r="A558" s="114" t="s">
        <v>74</v>
      </c>
      <c r="B558" s="114" t="s">
        <v>392</v>
      </c>
      <c r="C558" s="114">
        <v>677.05</v>
      </c>
      <c r="D558" s="114">
        <v>688.55</v>
      </c>
      <c r="E558" s="114">
        <v>673.55</v>
      </c>
      <c r="F558" s="114">
        <v>685.9</v>
      </c>
      <c r="G558" s="114">
        <v>685</v>
      </c>
      <c r="H558" s="114">
        <v>676.4</v>
      </c>
      <c r="I558" s="114">
        <v>1262385</v>
      </c>
      <c r="J558" s="114">
        <v>862705027.5</v>
      </c>
      <c r="K558" s="116">
        <v>43326</v>
      </c>
      <c r="L558" s="114">
        <v>23371</v>
      </c>
      <c r="M558" s="114" t="s">
        <v>939</v>
      </c>
      <c r="N558" s="114"/>
    </row>
    <row r="559" spans="1:14">
      <c r="A559" s="114" t="s">
        <v>3596</v>
      </c>
      <c r="B559" s="114" t="s">
        <v>3171</v>
      </c>
      <c r="C559" s="114">
        <v>0.65</v>
      </c>
      <c r="D559" s="114">
        <v>0.65</v>
      </c>
      <c r="E559" s="114">
        <v>0.65</v>
      </c>
      <c r="F559" s="114">
        <v>0.65</v>
      </c>
      <c r="G559" s="114">
        <v>0.65</v>
      </c>
      <c r="H559" s="114">
        <v>0.6</v>
      </c>
      <c r="I559" s="114">
        <v>431</v>
      </c>
      <c r="J559" s="114">
        <v>280.14999999999998</v>
      </c>
      <c r="K559" s="116">
        <v>43326</v>
      </c>
      <c r="L559" s="114">
        <v>2</v>
      </c>
      <c r="M559" s="114" t="s">
        <v>3597</v>
      </c>
      <c r="N559" s="114"/>
    </row>
    <row r="560" spans="1:14">
      <c r="A560" s="114" t="s">
        <v>940</v>
      </c>
      <c r="B560" s="114" t="s">
        <v>392</v>
      </c>
      <c r="C560" s="114">
        <v>33.15</v>
      </c>
      <c r="D560" s="114">
        <v>33.4</v>
      </c>
      <c r="E560" s="114">
        <v>32.4</v>
      </c>
      <c r="F560" s="114">
        <v>32.9</v>
      </c>
      <c r="G560" s="114">
        <v>32.85</v>
      </c>
      <c r="H560" s="114">
        <v>33.299999999999997</v>
      </c>
      <c r="I560" s="114">
        <v>195773</v>
      </c>
      <c r="J560" s="114">
        <v>6446272.7000000002</v>
      </c>
      <c r="K560" s="116">
        <v>43326</v>
      </c>
      <c r="L560" s="114">
        <v>1289</v>
      </c>
      <c r="M560" s="114" t="s">
        <v>941</v>
      </c>
      <c r="N560" s="114"/>
    </row>
    <row r="561" spans="1:14">
      <c r="A561" s="114" t="s">
        <v>3482</v>
      </c>
      <c r="B561" s="114" t="s">
        <v>392</v>
      </c>
      <c r="C561" s="114">
        <v>19.75</v>
      </c>
      <c r="D561" s="114">
        <v>19.75</v>
      </c>
      <c r="E561" s="114">
        <v>16.649999999999999</v>
      </c>
      <c r="F561" s="114">
        <v>16.850000000000001</v>
      </c>
      <c r="G561" s="114">
        <v>17.350000000000001</v>
      </c>
      <c r="H561" s="114">
        <v>18.5</v>
      </c>
      <c r="I561" s="114">
        <v>9251</v>
      </c>
      <c r="J561" s="114">
        <v>160238</v>
      </c>
      <c r="K561" s="116">
        <v>43326</v>
      </c>
      <c r="L561" s="114">
        <v>102</v>
      </c>
      <c r="M561" s="114" t="s">
        <v>3483</v>
      </c>
      <c r="N561" s="114"/>
    </row>
    <row r="562" spans="1:14">
      <c r="A562" s="114" t="s">
        <v>942</v>
      </c>
      <c r="B562" s="114" t="s">
        <v>392</v>
      </c>
      <c r="C562" s="114">
        <v>11.9</v>
      </c>
      <c r="D562" s="114">
        <v>12.15</v>
      </c>
      <c r="E562" s="114">
        <v>11.55</v>
      </c>
      <c r="F562" s="114">
        <v>11.7</v>
      </c>
      <c r="G562" s="114">
        <v>11.75</v>
      </c>
      <c r="H562" s="114">
        <v>11.9</v>
      </c>
      <c r="I562" s="114">
        <v>8620426</v>
      </c>
      <c r="J562" s="114">
        <v>102557998.95</v>
      </c>
      <c r="K562" s="116">
        <v>43326</v>
      </c>
      <c r="L562" s="114">
        <v>6451</v>
      </c>
      <c r="M562" s="114" t="s">
        <v>943</v>
      </c>
      <c r="N562" s="114"/>
    </row>
    <row r="563" spans="1:14">
      <c r="A563" s="114" t="s">
        <v>944</v>
      </c>
      <c r="B563" s="114" t="s">
        <v>392</v>
      </c>
      <c r="C563" s="114">
        <v>249.9</v>
      </c>
      <c r="D563" s="114">
        <v>255</v>
      </c>
      <c r="E563" s="114">
        <v>241.25</v>
      </c>
      <c r="F563" s="114">
        <v>245.55</v>
      </c>
      <c r="G563" s="114">
        <v>245</v>
      </c>
      <c r="H563" s="114">
        <v>248</v>
      </c>
      <c r="I563" s="114">
        <v>21224</v>
      </c>
      <c r="J563" s="114">
        <v>5226096.5999999996</v>
      </c>
      <c r="K563" s="116">
        <v>43326</v>
      </c>
      <c r="L563" s="114">
        <v>1379</v>
      </c>
      <c r="M563" s="114" t="s">
        <v>945</v>
      </c>
      <c r="N563" s="114"/>
    </row>
    <row r="564" spans="1:14">
      <c r="A564" s="114" t="s">
        <v>947</v>
      </c>
      <c r="B564" s="114" t="s">
        <v>392</v>
      </c>
      <c r="C564" s="114">
        <v>34.85</v>
      </c>
      <c r="D564" s="114">
        <v>35.049999999999997</v>
      </c>
      <c r="E564" s="114">
        <v>33.9</v>
      </c>
      <c r="F564" s="114">
        <v>34.35</v>
      </c>
      <c r="G564" s="114">
        <v>34.299999999999997</v>
      </c>
      <c r="H564" s="114">
        <v>34.75</v>
      </c>
      <c r="I564" s="114">
        <v>1022542</v>
      </c>
      <c r="J564" s="114">
        <v>35309575.75</v>
      </c>
      <c r="K564" s="116">
        <v>43326</v>
      </c>
      <c r="L564" s="114">
        <v>3419</v>
      </c>
      <c r="M564" s="114" t="s">
        <v>948</v>
      </c>
      <c r="N564" s="114"/>
    </row>
    <row r="565" spans="1:14">
      <c r="A565" s="114" t="s">
        <v>75</v>
      </c>
      <c r="B565" s="114" t="s">
        <v>392</v>
      </c>
      <c r="C565" s="114">
        <v>988.15</v>
      </c>
      <c r="D565" s="114">
        <v>1002</v>
      </c>
      <c r="E565" s="114">
        <v>979</v>
      </c>
      <c r="F565" s="114">
        <v>999.7</v>
      </c>
      <c r="G565" s="114">
        <v>997</v>
      </c>
      <c r="H565" s="114">
        <v>983</v>
      </c>
      <c r="I565" s="114">
        <v>2481017</v>
      </c>
      <c r="J565" s="114">
        <v>2464545649.5999999</v>
      </c>
      <c r="K565" s="116">
        <v>43326</v>
      </c>
      <c r="L565" s="114">
        <v>70478</v>
      </c>
      <c r="M565" s="114" t="s">
        <v>949</v>
      </c>
      <c r="N565" s="114"/>
    </row>
    <row r="566" spans="1:14">
      <c r="A566" s="114" t="s">
        <v>76</v>
      </c>
      <c r="B566" s="114" t="s">
        <v>392</v>
      </c>
      <c r="C566" s="114">
        <v>1956</v>
      </c>
      <c r="D566" s="114">
        <v>1970.65</v>
      </c>
      <c r="E566" s="114">
        <v>1937.8</v>
      </c>
      <c r="F566" s="114">
        <v>1941.5</v>
      </c>
      <c r="G566" s="114">
        <v>1940</v>
      </c>
      <c r="H566" s="114">
        <v>1947</v>
      </c>
      <c r="I566" s="114">
        <v>1761582</v>
      </c>
      <c r="J566" s="114">
        <v>3441306330.8499999</v>
      </c>
      <c r="K566" s="116">
        <v>43326</v>
      </c>
      <c r="L566" s="114">
        <v>101899</v>
      </c>
      <c r="M566" s="114" t="s">
        <v>950</v>
      </c>
      <c r="N566" s="114"/>
    </row>
    <row r="567" spans="1:14">
      <c r="A567" s="114" t="s">
        <v>3568</v>
      </c>
      <c r="B567" s="114" t="s">
        <v>392</v>
      </c>
      <c r="C567" s="114">
        <v>1707.5</v>
      </c>
      <c r="D567" s="114">
        <v>1746.95</v>
      </c>
      <c r="E567" s="114">
        <v>1707.5</v>
      </c>
      <c r="F567" s="114">
        <v>1727.95</v>
      </c>
      <c r="G567" s="114">
        <v>1727</v>
      </c>
      <c r="H567" s="114">
        <v>1705.55</v>
      </c>
      <c r="I567" s="114">
        <v>570586</v>
      </c>
      <c r="J567" s="114">
        <v>988495603.14999998</v>
      </c>
      <c r="K567" s="116">
        <v>43326</v>
      </c>
      <c r="L567" s="114">
        <v>30104</v>
      </c>
      <c r="M567" s="114" t="s">
        <v>3569</v>
      </c>
      <c r="N567" s="114"/>
    </row>
    <row r="568" spans="1:14">
      <c r="A568" s="114" t="s">
        <v>77</v>
      </c>
      <c r="B568" s="114" t="s">
        <v>392</v>
      </c>
      <c r="C568" s="114">
        <v>2098</v>
      </c>
      <c r="D568" s="114">
        <v>2105</v>
      </c>
      <c r="E568" s="114">
        <v>2087.1999999999998</v>
      </c>
      <c r="F568" s="114">
        <v>2089.1</v>
      </c>
      <c r="G568" s="114">
        <v>2089.3000000000002</v>
      </c>
      <c r="H568" s="114">
        <v>2091.65</v>
      </c>
      <c r="I568" s="114">
        <v>1233991</v>
      </c>
      <c r="J568" s="114">
        <v>2586799336.5999999</v>
      </c>
      <c r="K568" s="116">
        <v>43326</v>
      </c>
      <c r="L568" s="114">
        <v>73903</v>
      </c>
      <c r="M568" s="114" t="s">
        <v>951</v>
      </c>
      <c r="N568" s="114"/>
    </row>
    <row r="569" spans="1:14">
      <c r="A569" s="114" t="s">
        <v>2711</v>
      </c>
      <c r="B569" s="114" t="s">
        <v>392</v>
      </c>
      <c r="C569" s="114">
        <v>464.1</v>
      </c>
      <c r="D569" s="114">
        <v>471</v>
      </c>
      <c r="E569" s="114">
        <v>464</v>
      </c>
      <c r="F569" s="114">
        <v>468.1</v>
      </c>
      <c r="G569" s="114">
        <v>467.75</v>
      </c>
      <c r="H569" s="114">
        <v>464.1</v>
      </c>
      <c r="I569" s="114">
        <v>959947</v>
      </c>
      <c r="J569" s="114">
        <v>449878728.19999999</v>
      </c>
      <c r="K569" s="116">
        <v>43326</v>
      </c>
      <c r="L569" s="114">
        <v>23399</v>
      </c>
      <c r="M569" s="114" t="s">
        <v>2712</v>
      </c>
      <c r="N569" s="114"/>
    </row>
    <row r="570" spans="1:14">
      <c r="A570" s="114" t="s">
        <v>2612</v>
      </c>
      <c r="B570" s="114" t="s">
        <v>392</v>
      </c>
      <c r="C570" s="114">
        <v>2718.5</v>
      </c>
      <c r="D570" s="114">
        <v>2718.5</v>
      </c>
      <c r="E570" s="114">
        <v>2698</v>
      </c>
      <c r="F570" s="114">
        <v>2704.8</v>
      </c>
      <c r="G570" s="114">
        <v>2705.1</v>
      </c>
      <c r="H570" s="114">
        <v>2719.6</v>
      </c>
      <c r="I570" s="114">
        <v>1681</v>
      </c>
      <c r="J570" s="114">
        <v>4541785.6500000004</v>
      </c>
      <c r="K570" s="116">
        <v>43326</v>
      </c>
      <c r="L570" s="114">
        <v>136</v>
      </c>
      <c r="M570" s="114" t="s">
        <v>2613</v>
      </c>
      <c r="N570" s="114"/>
    </row>
    <row r="571" spans="1:14">
      <c r="A571" s="114" t="s">
        <v>952</v>
      </c>
      <c r="B571" s="114" t="s">
        <v>392</v>
      </c>
      <c r="C571" s="114">
        <v>1181.7</v>
      </c>
      <c r="D571" s="114">
        <v>1183.47</v>
      </c>
      <c r="E571" s="114">
        <v>1180.8499999999999</v>
      </c>
      <c r="F571" s="114">
        <v>1182.67</v>
      </c>
      <c r="G571" s="114">
        <v>1182.67</v>
      </c>
      <c r="H571" s="114">
        <v>1176.05</v>
      </c>
      <c r="I571" s="114">
        <v>824</v>
      </c>
      <c r="J571" s="114">
        <v>974578.24</v>
      </c>
      <c r="K571" s="116">
        <v>43326</v>
      </c>
      <c r="L571" s="114">
        <v>19</v>
      </c>
      <c r="M571" s="114" t="s">
        <v>953</v>
      </c>
      <c r="N571" s="114"/>
    </row>
    <row r="572" spans="1:14">
      <c r="A572" s="114" t="s">
        <v>3447</v>
      </c>
      <c r="B572" s="114" t="s">
        <v>392</v>
      </c>
      <c r="C572" s="114">
        <v>3950</v>
      </c>
      <c r="D572" s="114">
        <v>3950</v>
      </c>
      <c r="E572" s="114">
        <v>3947.31</v>
      </c>
      <c r="F572" s="114">
        <v>3947.31</v>
      </c>
      <c r="G572" s="114">
        <v>3947.31</v>
      </c>
      <c r="H572" s="114">
        <v>3910.65</v>
      </c>
      <c r="I572" s="114">
        <v>28</v>
      </c>
      <c r="J572" s="114">
        <v>110527.37</v>
      </c>
      <c r="K572" s="116">
        <v>43326</v>
      </c>
      <c r="L572" s="114">
        <v>2</v>
      </c>
      <c r="M572" s="114" t="s">
        <v>3448</v>
      </c>
      <c r="N572" s="114"/>
    </row>
    <row r="573" spans="1:14">
      <c r="A573" s="114" t="s">
        <v>78</v>
      </c>
      <c r="B573" s="114" t="s">
        <v>392</v>
      </c>
      <c r="C573" s="114">
        <v>23.4</v>
      </c>
      <c r="D573" s="114">
        <v>26.3</v>
      </c>
      <c r="E573" s="114">
        <v>22.8</v>
      </c>
      <c r="F573" s="114">
        <v>25.95</v>
      </c>
      <c r="G573" s="114">
        <v>25.85</v>
      </c>
      <c r="H573" s="114">
        <v>23.3</v>
      </c>
      <c r="I573" s="114">
        <v>29119665</v>
      </c>
      <c r="J573" s="114">
        <v>734485947.04999995</v>
      </c>
      <c r="K573" s="116">
        <v>43326</v>
      </c>
      <c r="L573" s="114">
        <v>49697</v>
      </c>
      <c r="M573" s="114" t="s">
        <v>954</v>
      </c>
      <c r="N573" s="114"/>
    </row>
    <row r="574" spans="1:14">
      <c r="A574" s="114" t="s">
        <v>955</v>
      </c>
      <c r="B574" s="114" t="s">
        <v>392</v>
      </c>
      <c r="C574" s="114">
        <v>4195.95</v>
      </c>
      <c r="D574" s="114">
        <v>4316</v>
      </c>
      <c r="E574" s="114">
        <v>4170</v>
      </c>
      <c r="F574" s="114">
        <v>4187</v>
      </c>
      <c r="G574" s="114">
        <v>4189</v>
      </c>
      <c r="H574" s="114">
        <v>4180.6499999999996</v>
      </c>
      <c r="I574" s="114">
        <v>168037</v>
      </c>
      <c r="J574" s="114">
        <v>711677851.10000002</v>
      </c>
      <c r="K574" s="116">
        <v>43326</v>
      </c>
      <c r="L574" s="114">
        <v>17293</v>
      </c>
      <c r="M574" s="114" t="s">
        <v>956</v>
      </c>
      <c r="N574" s="114"/>
    </row>
    <row r="575" spans="1:14">
      <c r="A575" s="114" t="s">
        <v>957</v>
      </c>
      <c r="B575" s="114" t="s">
        <v>392</v>
      </c>
      <c r="C575" s="114">
        <v>157.5</v>
      </c>
      <c r="D575" s="114">
        <v>161.25</v>
      </c>
      <c r="E575" s="114">
        <v>157.25</v>
      </c>
      <c r="F575" s="114">
        <v>160.05000000000001</v>
      </c>
      <c r="G575" s="114">
        <v>160</v>
      </c>
      <c r="H575" s="114">
        <v>158.05000000000001</v>
      </c>
      <c r="I575" s="114">
        <v>243123</v>
      </c>
      <c r="J575" s="114">
        <v>38632462.399999999</v>
      </c>
      <c r="K575" s="116">
        <v>43326</v>
      </c>
      <c r="L575" s="114">
        <v>2679</v>
      </c>
      <c r="M575" s="114" t="s">
        <v>958</v>
      </c>
      <c r="N575" s="114"/>
    </row>
    <row r="576" spans="1:14">
      <c r="A576" s="114" t="s">
        <v>959</v>
      </c>
      <c r="B576" s="114" t="s">
        <v>392</v>
      </c>
      <c r="C576" s="114">
        <v>116.55</v>
      </c>
      <c r="D576" s="114">
        <v>116.55</v>
      </c>
      <c r="E576" s="114">
        <v>113.6</v>
      </c>
      <c r="F576" s="114">
        <v>115.4</v>
      </c>
      <c r="G576" s="114">
        <v>115.55</v>
      </c>
      <c r="H576" s="114">
        <v>115.6</v>
      </c>
      <c r="I576" s="114">
        <v>12192</v>
      </c>
      <c r="J576" s="114">
        <v>1402811.7</v>
      </c>
      <c r="K576" s="116">
        <v>43326</v>
      </c>
      <c r="L576" s="114">
        <v>229</v>
      </c>
      <c r="M576" s="114" t="s">
        <v>960</v>
      </c>
      <c r="N576" s="114"/>
    </row>
    <row r="577" spans="1:14">
      <c r="A577" s="114" t="s">
        <v>961</v>
      </c>
      <c r="B577" s="114" t="s">
        <v>392</v>
      </c>
      <c r="C577" s="114">
        <v>591.29999999999995</v>
      </c>
      <c r="D577" s="114">
        <v>604.35</v>
      </c>
      <c r="E577" s="114">
        <v>585.20000000000005</v>
      </c>
      <c r="F577" s="114">
        <v>591.45000000000005</v>
      </c>
      <c r="G577" s="114">
        <v>599</v>
      </c>
      <c r="H577" s="114">
        <v>601.70000000000005</v>
      </c>
      <c r="I577" s="114">
        <v>49873</v>
      </c>
      <c r="J577" s="114">
        <v>29549232.649999999</v>
      </c>
      <c r="K577" s="116">
        <v>43326</v>
      </c>
      <c r="L577" s="114">
        <v>791</v>
      </c>
      <c r="M577" s="114" t="s">
        <v>2593</v>
      </c>
      <c r="N577" s="114"/>
    </row>
    <row r="578" spans="1:14">
      <c r="A578" s="114" t="s">
        <v>79</v>
      </c>
      <c r="B578" s="114" t="s">
        <v>392</v>
      </c>
      <c r="C578" s="114">
        <v>3317</v>
      </c>
      <c r="D578" s="114">
        <v>3333</v>
      </c>
      <c r="E578" s="114">
        <v>3253.6</v>
      </c>
      <c r="F578" s="114">
        <v>3266.35</v>
      </c>
      <c r="G578" s="114">
        <v>3266.4</v>
      </c>
      <c r="H578" s="114">
        <v>3308.2</v>
      </c>
      <c r="I578" s="114">
        <v>249075</v>
      </c>
      <c r="J578" s="114">
        <v>819625325.25</v>
      </c>
      <c r="K578" s="116">
        <v>43326</v>
      </c>
      <c r="L578" s="114">
        <v>20998</v>
      </c>
      <c r="M578" s="114" t="s">
        <v>962</v>
      </c>
      <c r="N578" s="114"/>
    </row>
    <row r="579" spans="1:14">
      <c r="A579" s="114" t="s">
        <v>963</v>
      </c>
      <c r="B579" s="114" t="s">
        <v>392</v>
      </c>
      <c r="C579" s="114">
        <v>1360</v>
      </c>
      <c r="D579" s="114">
        <v>1360</v>
      </c>
      <c r="E579" s="114">
        <v>1325.05</v>
      </c>
      <c r="F579" s="114">
        <v>1342.9</v>
      </c>
      <c r="G579" s="114">
        <v>1353</v>
      </c>
      <c r="H579" s="114">
        <v>1345.85</v>
      </c>
      <c r="I579" s="114">
        <v>4409</v>
      </c>
      <c r="J579" s="114">
        <v>5945568.5499999998</v>
      </c>
      <c r="K579" s="116">
        <v>43326</v>
      </c>
      <c r="L579" s="114">
        <v>401</v>
      </c>
      <c r="M579" s="114" t="s">
        <v>964</v>
      </c>
      <c r="N579" s="114"/>
    </row>
    <row r="580" spans="1:14">
      <c r="A580" s="114" t="s">
        <v>3251</v>
      </c>
      <c r="B580" s="114" t="s">
        <v>3171</v>
      </c>
      <c r="C580" s="114">
        <v>37</v>
      </c>
      <c r="D580" s="114">
        <v>37</v>
      </c>
      <c r="E580" s="114">
        <v>33.9</v>
      </c>
      <c r="F580" s="114">
        <v>33.9</v>
      </c>
      <c r="G580" s="114">
        <v>33.9</v>
      </c>
      <c r="H580" s="114">
        <v>35.65</v>
      </c>
      <c r="I580" s="114">
        <v>2938</v>
      </c>
      <c r="J580" s="114">
        <v>101424.3</v>
      </c>
      <c r="K580" s="116">
        <v>43326</v>
      </c>
      <c r="L580" s="114">
        <v>30</v>
      </c>
      <c r="M580" s="114" t="s">
        <v>3252</v>
      </c>
      <c r="N580" s="114"/>
    </row>
    <row r="581" spans="1:14">
      <c r="A581" s="114" t="s">
        <v>80</v>
      </c>
      <c r="B581" s="114" t="s">
        <v>392</v>
      </c>
      <c r="C581" s="114">
        <v>485.5</v>
      </c>
      <c r="D581" s="114">
        <v>490</v>
      </c>
      <c r="E581" s="114">
        <v>478.9</v>
      </c>
      <c r="F581" s="114">
        <v>483.75</v>
      </c>
      <c r="G581" s="114">
        <v>482.1</v>
      </c>
      <c r="H581" s="114">
        <v>482.25</v>
      </c>
      <c r="I581" s="114">
        <v>1371984</v>
      </c>
      <c r="J581" s="114">
        <v>665441693.45000005</v>
      </c>
      <c r="K581" s="116">
        <v>43326</v>
      </c>
      <c r="L581" s="114">
        <v>22886</v>
      </c>
      <c r="M581" s="114" t="s">
        <v>965</v>
      </c>
      <c r="N581" s="114"/>
    </row>
    <row r="582" spans="1:14">
      <c r="A582" s="114" t="s">
        <v>966</v>
      </c>
      <c r="B582" s="114" t="s">
        <v>392</v>
      </c>
      <c r="C582" s="114">
        <v>24.25</v>
      </c>
      <c r="D582" s="114">
        <v>24.75</v>
      </c>
      <c r="E582" s="114">
        <v>23.85</v>
      </c>
      <c r="F582" s="114">
        <v>24.35</v>
      </c>
      <c r="G582" s="114">
        <v>24.25</v>
      </c>
      <c r="H582" s="114">
        <v>24.25</v>
      </c>
      <c r="I582" s="114">
        <v>4386190</v>
      </c>
      <c r="J582" s="114">
        <v>107246070</v>
      </c>
      <c r="K582" s="116">
        <v>43326</v>
      </c>
      <c r="L582" s="114">
        <v>4990</v>
      </c>
      <c r="M582" s="114" t="s">
        <v>967</v>
      </c>
      <c r="N582" s="114"/>
    </row>
    <row r="583" spans="1:14">
      <c r="A583" s="114" t="s">
        <v>3034</v>
      </c>
      <c r="B583" s="114" t="s">
        <v>392</v>
      </c>
      <c r="C583" s="114">
        <v>240.1</v>
      </c>
      <c r="D583" s="114">
        <v>243</v>
      </c>
      <c r="E583" s="114">
        <v>237.4</v>
      </c>
      <c r="F583" s="114">
        <v>238.1</v>
      </c>
      <c r="G583" s="114">
        <v>239.05</v>
      </c>
      <c r="H583" s="114">
        <v>238.85</v>
      </c>
      <c r="I583" s="114">
        <v>46506</v>
      </c>
      <c r="J583" s="114">
        <v>11201692.35</v>
      </c>
      <c r="K583" s="116">
        <v>43326</v>
      </c>
      <c r="L583" s="114">
        <v>2282</v>
      </c>
      <c r="M583" s="114" t="s">
        <v>3035</v>
      </c>
      <c r="N583" s="114"/>
    </row>
    <row r="584" spans="1:14">
      <c r="A584" s="114" t="s">
        <v>968</v>
      </c>
      <c r="B584" s="114" t="s">
        <v>392</v>
      </c>
      <c r="C584" s="114">
        <v>786.15</v>
      </c>
      <c r="D584" s="114">
        <v>801.65</v>
      </c>
      <c r="E584" s="114">
        <v>782</v>
      </c>
      <c r="F584" s="114">
        <v>784.05</v>
      </c>
      <c r="G584" s="114">
        <v>785.95</v>
      </c>
      <c r="H584" s="114">
        <v>791</v>
      </c>
      <c r="I584" s="114">
        <v>3665</v>
      </c>
      <c r="J584" s="114">
        <v>2894921.65</v>
      </c>
      <c r="K584" s="116">
        <v>43326</v>
      </c>
      <c r="L584" s="114">
        <v>436</v>
      </c>
      <c r="M584" s="114" t="s">
        <v>969</v>
      </c>
      <c r="N584" s="114"/>
    </row>
    <row r="585" spans="1:14">
      <c r="A585" s="114" t="s">
        <v>2232</v>
      </c>
      <c r="B585" s="114" t="s">
        <v>392</v>
      </c>
      <c r="C585" s="114">
        <v>13.05</v>
      </c>
      <c r="D585" s="114">
        <v>14.25</v>
      </c>
      <c r="E585" s="114">
        <v>13.05</v>
      </c>
      <c r="F585" s="114">
        <v>13.95</v>
      </c>
      <c r="G585" s="114">
        <v>14</v>
      </c>
      <c r="H585" s="114">
        <v>13.45</v>
      </c>
      <c r="I585" s="114">
        <v>1685715</v>
      </c>
      <c r="J585" s="114">
        <v>23508439.699999999</v>
      </c>
      <c r="K585" s="116">
        <v>43326</v>
      </c>
      <c r="L585" s="114">
        <v>560</v>
      </c>
      <c r="M585" s="114" t="s">
        <v>2233</v>
      </c>
      <c r="N585" s="114"/>
    </row>
    <row r="586" spans="1:14">
      <c r="A586" s="114" t="s">
        <v>970</v>
      </c>
      <c r="B586" s="114" t="s">
        <v>392</v>
      </c>
      <c r="C586" s="114">
        <v>137.75</v>
      </c>
      <c r="D586" s="114">
        <v>141.9</v>
      </c>
      <c r="E586" s="114">
        <v>136.65</v>
      </c>
      <c r="F586" s="114">
        <v>140.19999999999999</v>
      </c>
      <c r="G586" s="114">
        <v>140</v>
      </c>
      <c r="H586" s="114">
        <v>137.19999999999999</v>
      </c>
      <c r="I586" s="114">
        <v>65646</v>
      </c>
      <c r="J586" s="114">
        <v>9139121.6500000004</v>
      </c>
      <c r="K586" s="116">
        <v>43326</v>
      </c>
      <c r="L586" s="114">
        <v>873</v>
      </c>
      <c r="M586" s="114" t="s">
        <v>971</v>
      </c>
      <c r="N586" s="114"/>
    </row>
    <row r="587" spans="1:14">
      <c r="A587" s="114" t="s">
        <v>972</v>
      </c>
      <c r="B587" s="114" t="s">
        <v>392</v>
      </c>
      <c r="C587" s="114">
        <v>2108</v>
      </c>
      <c r="D587" s="114">
        <v>2150</v>
      </c>
      <c r="E587" s="114">
        <v>2051.1</v>
      </c>
      <c r="F587" s="114">
        <v>2091.1</v>
      </c>
      <c r="G587" s="114">
        <v>2095</v>
      </c>
      <c r="H587" s="114">
        <v>2107.1999999999998</v>
      </c>
      <c r="I587" s="114">
        <v>13163</v>
      </c>
      <c r="J587" s="114">
        <v>27584020.699999999</v>
      </c>
      <c r="K587" s="116">
        <v>43326</v>
      </c>
      <c r="L587" s="114">
        <v>1472</v>
      </c>
      <c r="M587" s="114" t="s">
        <v>973</v>
      </c>
      <c r="N587" s="114"/>
    </row>
    <row r="588" spans="1:14">
      <c r="A588" s="114" t="s">
        <v>3253</v>
      </c>
      <c r="B588" s="114" t="s">
        <v>392</v>
      </c>
      <c r="C588" s="114">
        <v>28.5</v>
      </c>
      <c r="D588" s="114">
        <v>28.8</v>
      </c>
      <c r="E588" s="114">
        <v>28.2</v>
      </c>
      <c r="F588" s="114">
        <v>28.2</v>
      </c>
      <c r="G588" s="114">
        <v>28.2</v>
      </c>
      <c r="H588" s="114">
        <v>29.65</v>
      </c>
      <c r="I588" s="114">
        <v>6699</v>
      </c>
      <c r="J588" s="114">
        <v>190195.65</v>
      </c>
      <c r="K588" s="116">
        <v>43326</v>
      </c>
      <c r="L588" s="114">
        <v>64</v>
      </c>
      <c r="M588" s="114" t="s">
        <v>3254</v>
      </c>
      <c r="N588" s="114"/>
    </row>
    <row r="589" spans="1:14">
      <c r="A589" s="114" t="s">
        <v>974</v>
      </c>
      <c r="B589" s="114" t="s">
        <v>392</v>
      </c>
      <c r="C589" s="114">
        <v>287</v>
      </c>
      <c r="D589" s="114">
        <v>290</v>
      </c>
      <c r="E589" s="114">
        <v>282.85000000000002</v>
      </c>
      <c r="F589" s="114">
        <v>284.35000000000002</v>
      </c>
      <c r="G589" s="114">
        <v>283</v>
      </c>
      <c r="H589" s="114">
        <v>286.2</v>
      </c>
      <c r="I589" s="114">
        <v>42252</v>
      </c>
      <c r="J589" s="114">
        <v>12080919.35</v>
      </c>
      <c r="K589" s="116">
        <v>43326</v>
      </c>
      <c r="L589" s="114">
        <v>1117</v>
      </c>
      <c r="M589" s="114" t="s">
        <v>975</v>
      </c>
      <c r="N589" s="114"/>
    </row>
    <row r="590" spans="1:14">
      <c r="A590" s="114" t="s">
        <v>81</v>
      </c>
      <c r="B590" s="114" t="s">
        <v>392</v>
      </c>
      <c r="C590" s="114">
        <v>221.05</v>
      </c>
      <c r="D590" s="114">
        <v>223.95</v>
      </c>
      <c r="E590" s="114">
        <v>220.25</v>
      </c>
      <c r="F590" s="114">
        <v>221.45</v>
      </c>
      <c r="G590" s="114">
        <v>221.3</v>
      </c>
      <c r="H590" s="114">
        <v>221.65</v>
      </c>
      <c r="I590" s="114">
        <v>7631497</v>
      </c>
      <c r="J590" s="114">
        <v>1693450300.25</v>
      </c>
      <c r="K590" s="116">
        <v>43326</v>
      </c>
      <c r="L590" s="114">
        <v>46610</v>
      </c>
      <c r="M590" s="114" t="s">
        <v>976</v>
      </c>
      <c r="N590" s="114"/>
    </row>
    <row r="591" spans="1:14">
      <c r="A591" s="114" t="s">
        <v>977</v>
      </c>
      <c r="B591" s="114" t="s">
        <v>392</v>
      </c>
      <c r="C591" s="114">
        <v>400</v>
      </c>
      <c r="D591" s="114">
        <v>410</v>
      </c>
      <c r="E591" s="114">
        <v>389.1</v>
      </c>
      <c r="F591" s="114">
        <v>394.35</v>
      </c>
      <c r="G591" s="114">
        <v>393.5</v>
      </c>
      <c r="H591" s="114">
        <v>400</v>
      </c>
      <c r="I591" s="114">
        <v>38298</v>
      </c>
      <c r="J591" s="114">
        <v>15205505.300000001</v>
      </c>
      <c r="K591" s="116">
        <v>43326</v>
      </c>
      <c r="L591" s="114">
        <v>957</v>
      </c>
      <c r="M591" s="114" t="s">
        <v>2396</v>
      </c>
      <c r="N591" s="114"/>
    </row>
    <row r="592" spans="1:14">
      <c r="A592" s="114" t="s">
        <v>978</v>
      </c>
      <c r="B592" s="114" t="s">
        <v>392</v>
      </c>
      <c r="C592" s="114">
        <v>62.65</v>
      </c>
      <c r="D592" s="114">
        <v>63.25</v>
      </c>
      <c r="E592" s="114">
        <v>61</v>
      </c>
      <c r="F592" s="114">
        <v>61.55</v>
      </c>
      <c r="G592" s="114">
        <v>61.55</v>
      </c>
      <c r="H592" s="114">
        <v>62.85</v>
      </c>
      <c r="I592" s="114">
        <v>998811</v>
      </c>
      <c r="J592" s="114">
        <v>61815218.649999999</v>
      </c>
      <c r="K592" s="116">
        <v>43326</v>
      </c>
      <c r="L592" s="114">
        <v>5135</v>
      </c>
      <c r="M592" s="114" t="s">
        <v>979</v>
      </c>
      <c r="N592" s="114"/>
    </row>
    <row r="593" spans="1:14">
      <c r="A593" s="114" t="s">
        <v>3107</v>
      </c>
      <c r="B593" s="114" t="s">
        <v>392</v>
      </c>
      <c r="C593" s="114">
        <v>7.9</v>
      </c>
      <c r="D593" s="114">
        <v>8.15</v>
      </c>
      <c r="E593" s="114">
        <v>7.9</v>
      </c>
      <c r="F593" s="114">
        <v>8</v>
      </c>
      <c r="G593" s="114">
        <v>8.0500000000000007</v>
      </c>
      <c r="H593" s="114">
        <v>8</v>
      </c>
      <c r="I593" s="114">
        <v>349696</v>
      </c>
      <c r="J593" s="114">
        <v>2778325.7</v>
      </c>
      <c r="K593" s="116">
        <v>43326</v>
      </c>
      <c r="L593" s="114">
        <v>391</v>
      </c>
      <c r="M593" s="114" t="s">
        <v>3108</v>
      </c>
      <c r="N593" s="114"/>
    </row>
    <row r="594" spans="1:14">
      <c r="A594" s="114" t="s">
        <v>2763</v>
      </c>
      <c r="B594" s="114" t="s">
        <v>392</v>
      </c>
      <c r="C594" s="114">
        <v>86.05</v>
      </c>
      <c r="D594" s="114">
        <v>88.5</v>
      </c>
      <c r="E594" s="114">
        <v>83.1</v>
      </c>
      <c r="F594" s="114">
        <v>86.1</v>
      </c>
      <c r="G594" s="114">
        <v>85.3</v>
      </c>
      <c r="H594" s="114">
        <v>87.6</v>
      </c>
      <c r="I594" s="114">
        <v>3794</v>
      </c>
      <c r="J594" s="114">
        <v>326111.09999999998</v>
      </c>
      <c r="K594" s="116">
        <v>43326</v>
      </c>
      <c r="L594" s="114">
        <v>53</v>
      </c>
      <c r="M594" s="114" t="s">
        <v>2764</v>
      </c>
      <c r="N594" s="114"/>
    </row>
    <row r="595" spans="1:14">
      <c r="A595" s="114" t="s">
        <v>980</v>
      </c>
      <c r="B595" s="114" t="s">
        <v>392</v>
      </c>
      <c r="C595" s="114">
        <v>148.85</v>
      </c>
      <c r="D595" s="114">
        <v>151.69999999999999</v>
      </c>
      <c r="E595" s="114">
        <v>147.44999999999999</v>
      </c>
      <c r="F595" s="114">
        <v>149.6</v>
      </c>
      <c r="G595" s="114">
        <v>149.6</v>
      </c>
      <c r="H595" s="114">
        <v>148.9</v>
      </c>
      <c r="I595" s="114">
        <v>600158</v>
      </c>
      <c r="J595" s="114">
        <v>89706738.150000006</v>
      </c>
      <c r="K595" s="116">
        <v>43326</v>
      </c>
      <c r="L595" s="114">
        <v>5380</v>
      </c>
      <c r="M595" s="114" t="s">
        <v>981</v>
      </c>
      <c r="N595" s="114"/>
    </row>
    <row r="596" spans="1:14">
      <c r="A596" s="114" t="s">
        <v>82</v>
      </c>
      <c r="B596" s="114" t="s">
        <v>392</v>
      </c>
      <c r="C596" s="114">
        <v>274.89999999999998</v>
      </c>
      <c r="D596" s="114">
        <v>274.89999999999998</v>
      </c>
      <c r="E596" s="114">
        <v>267.35000000000002</v>
      </c>
      <c r="F596" s="114">
        <v>270.05</v>
      </c>
      <c r="G596" s="114">
        <v>270.45</v>
      </c>
      <c r="H596" s="114">
        <v>273.10000000000002</v>
      </c>
      <c r="I596" s="114">
        <v>3840907</v>
      </c>
      <c r="J596" s="114">
        <v>1038702511.65</v>
      </c>
      <c r="K596" s="116">
        <v>43326</v>
      </c>
      <c r="L596" s="114">
        <v>62396</v>
      </c>
      <c r="M596" s="114" t="s">
        <v>982</v>
      </c>
      <c r="N596" s="114"/>
    </row>
    <row r="597" spans="1:14">
      <c r="A597" s="114" t="s">
        <v>983</v>
      </c>
      <c r="B597" s="114" t="s">
        <v>392</v>
      </c>
      <c r="C597" s="114">
        <v>659.95</v>
      </c>
      <c r="D597" s="114">
        <v>660</v>
      </c>
      <c r="E597" s="114">
        <v>651.25</v>
      </c>
      <c r="F597" s="114">
        <v>656.7</v>
      </c>
      <c r="G597" s="114">
        <v>655.7</v>
      </c>
      <c r="H597" s="114">
        <v>656.2</v>
      </c>
      <c r="I597" s="114">
        <v>2230</v>
      </c>
      <c r="J597" s="114">
        <v>1464029.8</v>
      </c>
      <c r="K597" s="116">
        <v>43326</v>
      </c>
      <c r="L597" s="114">
        <v>175</v>
      </c>
      <c r="M597" s="114" t="s">
        <v>984</v>
      </c>
      <c r="N597" s="114"/>
    </row>
    <row r="598" spans="1:14">
      <c r="A598" s="114" t="s">
        <v>83</v>
      </c>
      <c r="B598" s="114" t="s">
        <v>392</v>
      </c>
      <c r="C598" s="114">
        <v>1729</v>
      </c>
      <c r="D598" s="114">
        <v>1759.3</v>
      </c>
      <c r="E598" s="114">
        <v>1729</v>
      </c>
      <c r="F598" s="114">
        <v>1744.25</v>
      </c>
      <c r="G598" s="114">
        <v>1743.9</v>
      </c>
      <c r="H598" s="114">
        <v>1728.85</v>
      </c>
      <c r="I598" s="114">
        <v>850399</v>
      </c>
      <c r="J598" s="114">
        <v>1487603563</v>
      </c>
      <c r="K598" s="116">
        <v>43326</v>
      </c>
      <c r="L598" s="114">
        <v>39733</v>
      </c>
      <c r="M598" s="114" t="s">
        <v>985</v>
      </c>
      <c r="N598" s="114"/>
    </row>
    <row r="599" spans="1:14">
      <c r="A599" s="114" t="s">
        <v>84</v>
      </c>
      <c r="B599" s="114" t="s">
        <v>392</v>
      </c>
      <c r="C599" s="114">
        <v>284.10000000000002</v>
      </c>
      <c r="D599" s="114">
        <v>287</v>
      </c>
      <c r="E599" s="114">
        <v>282.75</v>
      </c>
      <c r="F599" s="114">
        <v>285.14999999999998</v>
      </c>
      <c r="G599" s="114">
        <v>284</v>
      </c>
      <c r="H599" s="114">
        <v>286.64999999999998</v>
      </c>
      <c r="I599" s="114">
        <v>971916</v>
      </c>
      <c r="J599" s="114">
        <v>277622612.19999999</v>
      </c>
      <c r="K599" s="116">
        <v>43326</v>
      </c>
      <c r="L599" s="114">
        <v>5582</v>
      </c>
      <c r="M599" s="114" t="s">
        <v>986</v>
      </c>
      <c r="N599" s="114"/>
    </row>
    <row r="600" spans="1:14">
      <c r="A600" s="114" t="s">
        <v>2682</v>
      </c>
      <c r="B600" s="114" t="s">
        <v>392</v>
      </c>
      <c r="C600" s="114">
        <v>127.95</v>
      </c>
      <c r="D600" s="114">
        <v>128.1</v>
      </c>
      <c r="E600" s="114">
        <v>115</v>
      </c>
      <c r="F600" s="114">
        <v>122.95</v>
      </c>
      <c r="G600" s="114">
        <v>122.8</v>
      </c>
      <c r="H600" s="114">
        <v>127.05</v>
      </c>
      <c r="I600" s="114">
        <v>42675</v>
      </c>
      <c r="J600" s="114">
        <v>5219283.5999999996</v>
      </c>
      <c r="K600" s="116">
        <v>43326</v>
      </c>
      <c r="L600" s="114">
        <v>741</v>
      </c>
      <c r="M600" s="114" t="s">
        <v>2683</v>
      </c>
      <c r="N600" s="114"/>
    </row>
    <row r="601" spans="1:14">
      <c r="A601" s="114" t="s">
        <v>3385</v>
      </c>
      <c r="B601" s="114" t="s">
        <v>392</v>
      </c>
      <c r="C601" s="114">
        <v>70.55</v>
      </c>
      <c r="D601" s="114">
        <v>72.5</v>
      </c>
      <c r="E601" s="114">
        <v>66</v>
      </c>
      <c r="F601" s="114">
        <v>66.400000000000006</v>
      </c>
      <c r="G601" s="114">
        <v>66</v>
      </c>
      <c r="H601" s="114">
        <v>70.55</v>
      </c>
      <c r="I601" s="114">
        <v>10388</v>
      </c>
      <c r="J601" s="114">
        <v>704783.6</v>
      </c>
      <c r="K601" s="116">
        <v>43326</v>
      </c>
      <c r="L601" s="114">
        <v>163</v>
      </c>
      <c r="M601" s="114" t="s">
        <v>3386</v>
      </c>
      <c r="N601" s="114"/>
    </row>
    <row r="602" spans="1:14">
      <c r="A602" s="114" t="s">
        <v>3166</v>
      </c>
      <c r="B602" s="114" t="s">
        <v>392</v>
      </c>
      <c r="C602" s="114">
        <v>318.75</v>
      </c>
      <c r="D602" s="114">
        <v>328</v>
      </c>
      <c r="E602" s="114">
        <v>284.5</v>
      </c>
      <c r="F602" s="114">
        <v>300.39999999999998</v>
      </c>
      <c r="G602" s="114">
        <v>292.55</v>
      </c>
      <c r="H602" s="114">
        <v>312.64999999999998</v>
      </c>
      <c r="I602" s="114">
        <v>11287</v>
      </c>
      <c r="J602" s="114">
        <v>3533189.35</v>
      </c>
      <c r="K602" s="116">
        <v>43326</v>
      </c>
      <c r="L602" s="114">
        <v>88</v>
      </c>
      <c r="M602" s="114" t="s">
        <v>3167</v>
      </c>
      <c r="N602" s="114"/>
    </row>
    <row r="603" spans="1:14">
      <c r="A603" s="114" t="s">
        <v>2392</v>
      </c>
      <c r="B603" s="114" t="s">
        <v>392</v>
      </c>
      <c r="C603" s="114">
        <v>127</v>
      </c>
      <c r="D603" s="114">
        <v>132.9</v>
      </c>
      <c r="E603" s="114">
        <v>126.05</v>
      </c>
      <c r="F603" s="114">
        <v>131.55000000000001</v>
      </c>
      <c r="G603" s="114">
        <v>132.9</v>
      </c>
      <c r="H603" s="114">
        <v>128.19999999999999</v>
      </c>
      <c r="I603" s="114">
        <v>7816</v>
      </c>
      <c r="J603" s="114">
        <v>1019583.6</v>
      </c>
      <c r="K603" s="116">
        <v>43326</v>
      </c>
      <c r="L603" s="114">
        <v>111</v>
      </c>
      <c r="M603" s="114" t="s">
        <v>990</v>
      </c>
      <c r="N603" s="114"/>
    </row>
    <row r="604" spans="1:14">
      <c r="A604" s="114" t="s">
        <v>988</v>
      </c>
      <c r="B604" s="114" t="s">
        <v>392</v>
      </c>
      <c r="C604" s="114">
        <v>417.05</v>
      </c>
      <c r="D604" s="114">
        <v>419</v>
      </c>
      <c r="E604" s="114">
        <v>409</v>
      </c>
      <c r="F604" s="114">
        <v>410.9</v>
      </c>
      <c r="G604" s="114">
        <v>410</v>
      </c>
      <c r="H604" s="114">
        <v>418.55</v>
      </c>
      <c r="I604" s="114">
        <v>2581</v>
      </c>
      <c r="J604" s="114">
        <v>1073025.5</v>
      </c>
      <c r="K604" s="116">
        <v>43326</v>
      </c>
      <c r="L604" s="114">
        <v>548</v>
      </c>
      <c r="M604" s="114" t="s">
        <v>989</v>
      </c>
      <c r="N604" s="114"/>
    </row>
    <row r="605" spans="1:14">
      <c r="A605" s="114" t="s">
        <v>991</v>
      </c>
      <c r="B605" s="114" t="s">
        <v>392</v>
      </c>
      <c r="C605" s="114">
        <v>169.8</v>
      </c>
      <c r="D605" s="114">
        <v>172.4</v>
      </c>
      <c r="E605" s="114">
        <v>156.19999999999999</v>
      </c>
      <c r="F605" s="114">
        <v>158.1</v>
      </c>
      <c r="G605" s="114">
        <v>158</v>
      </c>
      <c r="H605" s="114">
        <v>166.7</v>
      </c>
      <c r="I605" s="114">
        <v>15749</v>
      </c>
      <c r="J605" s="114">
        <v>2552927.25</v>
      </c>
      <c r="K605" s="116">
        <v>43326</v>
      </c>
      <c r="L605" s="114">
        <v>765</v>
      </c>
      <c r="M605" s="114" t="s">
        <v>992</v>
      </c>
      <c r="N605" s="114"/>
    </row>
    <row r="606" spans="1:14">
      <c r="A606" s="114" t="s">
        <v>3346</v>
      </c>
      <c r="B606" s="114" t="s">
        <v>392</v>
      </c>
      <c r="C606" s="114">
        <v>3469.99</v>
      </c>
      <c r="D606" s="114">
        <v>3500</v>
      </c>
      <c r="E606" s="114">
        <v>3417</v>
      </c>
      <c r="F606" s="114">
        <v>3498.72</v>
      </c>
      <c r="G606" s="114">
        <v>3500</v>
      </c>
      <c r="H606" s="114">
        <v>3411</v>
      </c>
      <c r="I606" s="114">
        <v>64</v>
      </c>
      <c r="J606" s="114">
        <v>222974.77</v>
      </c>
      <c r="K606" s="116">
        <v>43326</v>
      </c>
      <c r="L606" s="114">
        <v>15</v>
      </c>
      <c r="M606" s="114" t="s">
        <v>3347</v>
      </c>
      <c r="N606" s="114"/>
    </row>
    <row r="607" spans="1:14">
      <c r="A607" s="114" t="s">
        <v>993</v>
      </c>
      <c r="B607" s="114" t="s">
        <v>392</v>
      </c>
      <c r="C607" s="114">
        <v>22132.05</v>
      </c>
      <c r="D607" s="114">
        <v>22675</v>
      </c>
      <c r="E607" s="114">
        <v>22132</v>
      </c>
      <c r="F607" s="114">
        <v>22426.400000000001</v>
      </c>
      <c r="G607" s="114">
        <v>22350</v>
      </c>
      <c r="H607" s="114">
        <v>22350.05</v>
      </c>
      <c r="I607" s="114">
        <v>1863</v>
      </c>
      <c r="J607" s="114">
        <v>41842688.100000001</v>
      </c>
      <c r="K607" s="116">
        <v>43326</v>
      </c>
      <c r="L607" s="114">
        <v>507</v>
      </c>
      <c r="M607" s="114" t="s">
        <v>994</v>
      </c>
      <c r="N607" s="114"/>
    </row>
    <row r="608" spans="1:14">
      <c r="A608" s="114" t="s">
        <v>995</v>
      </c>
      <c r="B608" s="114" t="s">
        <v>392</v>
      </c>
      <c r="C608" s="114">
        <v>1250</v>
      </c>
      <c r="D608" s="114">
        <v>1304.95</v>
      </c>
      <c r="E608" s="114">
        <v>1229.6500000000001</v>
      </c>
      <c r="F608" s="114">
        <v>1274.55</v>
      </c>
      <c r="G608" s="114">
        <v>1270</v>
      </c>
      <c r="H608" s="114">
        <v>1251.8</v>
      </c>
      <c r="I608" s="114">
        <v>7778</v>
      </c>
      <c r="J608" s="114">
        <v>9806609.75</v>
      </c>
      <c r="K608" s="116">
        <v>43326</v>
      </c>
      <c r="L608" s="114">
        <v>916</v>
      </c>
      <c r="M608" s="114" t="s">
        <v>996</v>
      </c>
      <c r="N608" s="114"/>
    </row>
    <row r="609" spans="1:14">
      <c r="A609" s="114" t="s">
        <v>997</v>
      </c>
      <c r="B609" s="114" t="s">
        <v>392</v>
      </c>
      <c r="C609" s="114">
        <v>16.05</v>
      </c>
      <c r="D609" s="114">
        <v>16.149999999999999</v>
      </c>
      <c r="E609" s="114">
        <v>15.8</v>
      </c>
      <c r="F609" s="114">
        <v>15.85</v>
      </c>
      <c r="G609" s="114">
        <v>15.8</v>
      </c>
      <c r="H609" s="114">
        <v>16.100000000000001</v>
      </c>
      <c r="I609" s="114">
        <v>132626</v>
      </c>
      <c r="J609" s="114">
        <v>2123707.85</v>
      </c>
      <c r="K609" s="116">
        <v>43326</v>
      </c>
      <c r="L609" s="114">
        <v>418</v>
      </c>
      <c r="M609" s="114" t="s">
        <v>998</v>
      </c>
      <c r="N609" s="114"/>
    </row>
    <row r="610" spans="1:14">
      <c r="A610" s="114" t="s">
        <v>3754</v>
      </c>
      <c r="B610" s="114" t="s">
        <v>3171</v>
      </c>
      <c r="C610" s="114">
        <v>2.4</v>
      </c>
      <c r="D610" s="114">
        <v>2.4</v>
      </c>
      <c r="E610" s="114">
        <v>2.4</v>
      </c>
      <c r="F610" s="114">
        <v>2.4</v>
      </c>
      <c r="G610" s="114">
        <v>2.4</v>
      </c>
      <c r="H610" s="114">
        <v>2.4</v>
      </c>
      <c r="I610" s="114">
        <v>5</v>
      </c>
      <c r="J610" s="114">
        <v>12</v>
      </c>
      <c r="K610" s="116">
        <v>43326</v>
      </c>
      <c r="L610" s="114">
        <v>2</v>
      </c>
      <c r="M610" s="114" t="s">
        <v>3755</v>
      </c>
      <c r="N610" s="114"/>
    </row>
    <row r="611" spans="1:14">
      <c r="A611" s="114" t="s">
        <v>2865</v>
      </c>
      <c r="B611" s="114" t="s">
        <v>392</v>
      </c>
      <c r="C611" s="114">
        <v>207.95</v>
      </c>
      <c r="D611" s="114">
        <v>211.75</v>
      </c>
      <c r="E611" s="114">
        <v>205</v>
      </c>
      <c r="F611" s="114">
        <v>205.3</v>
      </c>
      <c r="G611" s="114">
        <v>205.15</v>
      </c>
      <c r="H611" s="114">
        <v>208.8</v>
      </c>
      <c r="I611" s="114">
        <v>7924</v>
      </c>
      <c r="J611" s="114">
        <v>1642851</v>
      </c>
      <c r="K611" s="116">
        <v>43326</v>
      </c>
      <c r="L611" s="114">
        <v>518</v>
      </c>
      <c r="M611" s="114" t="s">
        <v>2866</v>
      </c>
      <c r="N611" s="114"/>
    </row>
    <row r="612" spans="1:14">
      <c r="A612" s="114" t="s">
        <v>2202</v>
      </c>
      <c r="B612" s="114" t="s">
        <v>392</v>
      </c>
      <c r="C612" s="114">
        <v>82.5</v>
      </c>
      <c r="D612" s="114">
        <v>84.45</v>
      </c>
      <c r="E612" s="114">
        <v>82.5</v>
      </c>
      <c r="F612" s="114">
        <v>83.1</v>
      </c>
      <c r="G612" s="114">
        <v>83.35</v>
      </c>
      <c r="H612" s="114">
        <v>83.8</v>
      </c>
      <c r="I612" s="114">
        <v>15036</v>
      </c>
      <c r="J612" s="114">
        <v>1256243.95</v>
      </c>
      <c r="K612" s="116">
        <v>43326</v>
      </c>
      <c r="L612" s="114">
        <v>269</v>
      </c>
      <c r="M612" s="114" t="s">
        <v>2203</v>
      </c>
      <c r="N612" s="114"/>
    </row>
    <row r="613" spans="1:14">
      <c r="A613" s="114" t="s">
        <v>2157</v>
      </c>
      <c r="B613" s="114" t="s">
        <v>392</v>
      </c>
      <c r="C613" s="114">
        <v>140.30000000000001</v>
      </c>
      <c r="D613" s="114">
        <v>141.9</v>
      </c>
      <c r="E613" s="114">
        <v>134.65</v>
      </c>
      <c r="F613" s="114">
        <v>136.65</v>
      </c>
      <c r="G613" s="114">
        <v>135.6</v>
      </c>
      <c r="H613" s="114">
        <v>139.19999999999999</v>
      </c>
      <c r="I613" s="114">
        <v>646475</v>
      </c>
      <c r="J613" s="114">
        <v>88637179.25</v>
      </c>
      <c r="K613" s="116">
        <v>43326</v>
      </c>
      <c r="L613" s="114">
        <v>6606</v>
      </c>
      <c r="M613" s="114" t="s">
        <v>946</v>
      </c>
      <c r="N613" s="114"/>
    </row>
    <row r="614" spans="1:14">
      <c r="A614" s="114" t="s">
        <v>302</v>
      </c>
      <c r="B614" s="114" t="s">
        <v>392</v>
      </c>
      <c r="C614" s="114">
        <v>312.35000000000002</v>
      </c>
      <c r="D614" s="114">
        <v>322.10000000000002</v>
      </c>
      <c r="E614" s="114">
        <v>310</v>
      </c>
      <c r="F614" s="114">
        <v>317.10000000000002</v>
      </c>
      <c r="G614" s="114">
        <v>316.5</v>
      </c>
      <c r="H614" s="114">
        <v>312.35000000000002</v>
      </c>
      <c r="I614" s="114">
        <v>93492</v>
      </c>
      <c r="J614" s="114">
        <v>29600373.550000001</v>
      </c>
      <c r="K614" s="116">
        <v>43326</v>
      </c>
      <c r="L614" s="114">
        <v>2150</v>
      </c>
      <c r="M614" s="114" t="s">
        <v>999</v>
      </c>
      <c r="N614" s="114"/>
    </row>
    <row r="615" spans="1:14">
      <c r="A615" s="114" t="s">
        <v>1000</v>
      </c>
      <c r="B615" s="114" t="s">
        <v>392</v>
      </c>
      <c r="C615" s="114">
        <v>56.6</v>
      </c>
      <c r="D615" s="114">
        <v>57.05</v>
      </c>
      <c r="E615" s="114">
        <v>56.1</v>
      </c>
      <c r="F615" s="114">
        <v>56.35</v>
      </c>
      <c r="G615" s="114">
        <v>56.35</v>
      </c>
      <c r="H615" s="114">
        <v>56.65</v>
      </c>
      <c r="I615" s="114">
        <v>84552</v>
      </c>
      <c r="J615" s="114">
        <v>4774673.25</v>
      </c>
      <c r="K615" s="116">
        <v>43326</v>
      </c>
      <c r="L615" s="114">
        <v>946</v>
      </c>
      <c r="M615" s="114" t="s">
        <v>1001</v>
      </c>
      <c r="N615" s="114"/>
    </row>
    <row r="616" spans="1:14">
      <c r="A616" s="114" t="s">
        <v>1002</v>
      </c>
      <c r="B616" s="114" t="s">
        <v>392</v>
      </c>
      <c r="C616" s="114">
        <v>60.05</v>
      </c>
      <c r="D616" s="114">
        <v>60.3</v>
      </c>
      <c r="E616" s="114">
        <v>56.7</v>
      </c>
      <c r="F616" s="114">
        <v>58.1</v>
      </c>
      <c r="G616" s="114">
        <v>58.1</v>
      </c>
      <c r="H616" s="114">
        <v>59.75</v>
      </c>
      <c r="I616" s="114">
        <v>237973</v>
      </c>
      <c r="J616" s="114">
        <v>13898078.300000001</v>
      </c>
      <c r="K616" s="116">
        <v>43326</v>
      </c>
      <c r="L616" s="114">
        <v>1560</v>
      </c>
      <c r="M616" s="114" t="s">
        <v>1003</v>
      </c>
      <c r="N616" s="114"/>
    </row>
    <row r="617" spans="1:14">
      <c r="A617" s="114" t="s">
        <v>2387</v>
      </c>
      <c r="B617" s="114" t="s">
        <v>392</v>
      </c>
      <c r="C617" s="114">
        <v>55</v>
      </c>
      <c r="D617" s="114">
        <v>55.6</v>
      </c>
      <c r="E617" s="114">
        <v>54.65</v>
      </c>
      <c r="F617" s="114">
        <v>54.85</v>
      </c>
      <c r="G617" s="114">
        <v>54.85</v>
      </c>
      <c r="H617" s="114">
        <v>54.6</v>
      </c>
      <c r="I617" s="114">
        <v>471356</v>
      </c>
      <c r="J617" s="114">
        <v>25964497.25</v>
      </c>
      <c r="K617" s="116">
        <v>43326</v>
      </c>
      <c r="L617" s="114">
        <v>3108</v>
      </c>
      <c r="M617" s="114" t="s">
        <v>2388</v>
      </c>
      <c r="N617" s="114"/>
    </row>
    <row r="618" spans="1:14">
      <c r="A618" s="114" t="s">
        <v>85</v>
      </c>
      <c r="B618" s="114" t="s">
        <v>392</v>
      </c>
      <c r="C618" s="114">
        <v>150.4</v>
      </c>
      <c r="D618" s="114">
        <v>154.30000000000001</v>
      </c>
      <c r="E618" s="114">
        <v>147.05000000000001</v>
      </c>
      <c r="F618" s="114">
        <v>150</v>
      </c>
      <c r="G618" s="114">
        <v>148.65</v>
      </c>
      <c r="H618" s="114">
        <v>150</v>
      </c>
      <c r="I618" s="114">
        <v>6183226</v>
      </c>
      <c r="J618" s="114">
        <v>938401601.89999998</v>
      </c>
      <c r="K618" s="116">
        <v>43326</v>
      </c>
      <c r="L618" s="114">
        <v>51567</v>
      </c>
      <c r="M618" s="114" t="s">
        <v>1004</v>
      </c>
      <c r="N618" s="114"/>
    </row>
    <row r="619" spans="1:14">
      <c r="A619" s="114" t="s">
        <v>86</v>
      </c>
      <c r="B619" s="114" t="s">
        <v>392</v>
      </c>
      <c r="C619" s="114">
        <v>1280</v>
      </c>
      <c r="D619" s="114">
        <v>1298.7</v>
      </c>
      <c r="E619" s="114">
        <v>1252</v>
      </c>
      <c r="F619" s="114">
        <v>1291.05</v>
      </c>
      <c r="G619" s="114">
        <v>1289.25</v>
      </c>
      <c r="H619" s="114">
        <v>1276.5</v>
      </c>
      <c r="I619" s="114">
        <v>2053919</v>
      </c>
      <c r="J619" s="114">
        <v>2618083178.5999999</v>
      </c>
      <c r="K619" s="116">
        <v>43326</v>
      </c>
      <c r="L619" s="114">
        <v>52752</v>
      </c>
      <c r="M619" s="114" t="s">
        <v>1005</v>
      </c>
      <c r="N619" s="114"/>
    </row>
    <row r="620" spans="1:14">
      <c r="A620" s="114" t="s">
        <v>3367</v>
      </c>
      <c r="B620" s="114" t="s">
        <v>3171</v>
      </c>
      <c r="C620" s="114">
        <v>572.95000000000005</v>
      </c>
      <c r="D620" s="114">
        <v>572.95000000000005</v>
      </c>
      <c r="E620" s="114">
        <v>546.04999999999995</v>
      </c>
      <c r="F620" s="114">
        <v>559.70000000000005</v>
      </c>
      <c r="G620" s="114">
        <v>558</v>
      </c>
      <c r="H620" s="114">
        <v>545.70000000000005</v>
      </c>
      <c r="I620" s="114">
        <v>255529</v>
      </c>
      <c r="J620" s="114">
        <v>144866190.59999999</v>
      </c>
      <c r="K620" s="116">
        <v>43326</v>
      </c>
      <c r="L620" s="114">
        <v>1429</v>
      </c>
      <c r="M620" s="114" t="s">
        <v>3314</v>
      </c>
      <c r="N620" s="114"/>
    </row>
    <row r="621" spans="1:14">
      <c r="A621" s="114" t="s">
        <v>1006</v>
      </c>
      <c r="B621" s="114" t="s">
        <v>3171</v>
      </c>
      <c r="C621" s="114">
        <v>719</v>
      </c>
      <c r="D621" s="114">
        <v>748.75</v>
      </c>
      <c r="E621" s="114">
        <v>709.8</v>
      </c>
      <c r="F621" s="114">
        <v>746.65</v>
      </c>
      <c r="G621" s="114">
        <v>740</v>
      </c>
      <c r="H621" s="114">
        <v>713.1</v>
      </c>
      <c r="I621" s="114">
        <v>505296</v>
      </c>
      <c r="J621" s="114">
        <v>369676089</v>
      </c>
      <c r="K621" s="116">
        <v>43326</v>
      </c>
      <c r="L621" s="114">
        <v>6802</v>
      </c>
      <c r="M621" s="114" t="s">
        <v>1007</v>
      </c>
      <c r="N621" s="114"/>
    </row>
    <row r="622" spans="1:14">
      <c r="A622" s="114" t="s">
        <v>3392</v>
      </c>
      <c r="B622" s="114" t="s">
        <v>392</v>
      </c>
      <c r="C622" s="114">
        <v>147</v>
      </c>
      <c r="D622" s="114">
        <v>159</v>
      </c>
      <c r="E622" s="114">
        <v>147</v>
      </c>
      <c r="F622" s="114">
        <v>154.99</v>
      </c>
      <c r="G622" s="114">
        <v>154.99</v>
      </c>
      <c r="H622" s="114">
        <v>153.13999999999999</v>
      </c>
      <c r="I622" s="114">
        <v>242</v>
      </c>
      <c r="J622" s="114">
        <v>37642.49</v>
      </c>
      <c r="K622" s="116">
        <v>43326</v>
      </c>
      <c r="L622" s="114">
        <v>16</v>
      </c>
      <c r="M622" s="114" t="s">
        <v>3393</v>
      </c>
      <c r="N622" s="114"/>
    </row>
    <row r="623" spans="1:14">
      <c r="A623" s="114" t="s">
        <v>3076</v>
      </c>
      <c r="B623" s="114" t="s">
        <v>392</v>
      </c>
      <c r="C623" s="114">
        <v>36.299999999999997</v>
      </c>
      <c r="D623" s="114">
        <v>36.6</v>
      </c>
      <c r="E623" s="114">
        <v>36.299999999999997</v>
      </c>
      <c r="F623" s="114">
        <v>36.369999999999997</v>
      </c>
      <c r="G623" s="114">
        <v>36.42</v>
      </c>
      <c r="H623" s="114">
        <v>36.32</v>
      </c>
      <c r="I623" s="114">
        <v>784093</v>
      </c>
      <c r="J623" s="114">
        <v>28560775.34</v>
      </c>
      <c r="K623" s="116">
        <v>43326</v>
      </c>
      <c r="L623" s="114">
        <v>1195</v>
      </c>
      <c r="M623" s="114" t="s">
        <v>2718</v>
      </c>
      <c r="N623" s="114"/>
    </row>
    <row r="624" spans="1:14">
      <c r="A624" s="114" t="s">
        <v>87</v>
      </c>
      <c r="B624" s="114" t="s">
        <v>392</v>
      </c>
      <c r="C624" s="114">
        <v>324.7</v>
      </c>
      <c r="D624" s="114">
        <v>333.5</v>
      </c>
      <c r="E624" s="114">
        <v>324.7</v>
      </c>
      <c r="F624" s="114">
        <v>332.45</v>
      </c>
      <c r="G624" s="114">
        <v>332.4</v>
      </c>
      <c r="H624" s="114">
        <v>324.89999999999998</v>
      </c>
      <c r="I624" s="114">
        <v>15314006</v>
      </c>
      <c r="J624" s="114">
        <v>5045850280.9499998</v>
      </c>
      <c r="K624" s="116">
        <v>43326</v>
      </c>
      <c r="L624" s="114">
        <v>110066</v>
      </c>
      <c r="M624" s="114" t="s">
        <v>1008</v>
      </c>
      <c r="N624" s="114"/>
    </row>
    <row r="625" spans="1:14">
      <c r="A625" s="114" t="s">
        <v>2574</v>
      </c>
      <c r="B625" s="114" t="s">
        <v>392</v>
      </c>
      <c r="C625" s="114">
        <v>779.95</v>
      </c>
      <c r="D625" s="114">
        <v>785</v>
      </c>
      <c r="E625" s="114">
        <v>772</v>
      </c>
      <c r="F625" s="114">
        <v>780.65</v>
      </c>
      <c r="G625" s="114">
        <v>776</v>
      </c>
      <c r="H625" s="114">
        <v>774.25</v>
      </c>
      <c r="I625" s="114">
        <v>361138</v>
      </c>
      <c r="J625" s="114">
        <v>281699616.94999999</v>
      </c>
      <c r="K625" s="116">
        <v>43326</v>
      </c>
      <c r="L625" s="114">
        <v>3994</v>
      </c>
      <c r="M625" s="114" t="s">
        <v>2575</v>
      </c>
      <c r="N625" s="114"/>
    </row>
    <row r="626" spans="1:14">
      <c r="A626" s="114" t="s">
        <v>3063</v>
      </c>
      <c r="B626" s="114" t="s">
        <v>392</v>
      </c>
      <c r="C626" s="114">
        <v>271.39999999999998</v>
      </c>
      <c r="D626" s="114">
        <v>271.89999999999998</v>
      </c>
      <c r="E626" s="114">
        <v>270</v>
      </c>
      <c r="F626" s="114">
        <v>271</v>
      </c>
      <c r="G626" s="114">
        <v>271</v>
      </c>
      <c r="H626" s="114">
        <v>270.25</v>
      </c>
      <c r="I626" s="114">
        <v>391</v>
      </c>
      <c r="J626" s="114">
        <v>106045.25</v>
      </c>
      <c r="K626" s="116">
        <v>43326</v>
      </c>
      <c r="L626" s="114">
        <v>49</v>
      </c>
      <c r="M626" s="114" t="s">
        <v>2609</v>
      </c>
      <c r="N626" s="114"/>
    </row>
    <row r="627" spans="1:14">
      <c r="A627" s="114" t="s">
        <v>3064</v>
      </c>
      <c r="B627" s="114" t="s">
        <v>392</v>
      </c>
      <c r="C627" s="114">
        <v>89.75</v>
      </c>
      <c r="D627" s="114">
        <v>89.96</v>
      </c>
      <c r="E627" s="114">
        <v>89.69</v>
      </c>
      <c r="F627" s="114">
        <v>89.96</v>
      </c>
      <c r="G627" s="114">
        <v>89.96</v>
      </c>
      <c r="H627" s="114">
        <v>89.15</v>
      </c>
      <c r="I627" s="114">
        <v>2418</v>
      </c>
      <c r="J627" s="114">
        <v>217484.25</v>
      </c>
      <c r="K627" s="116">
        <v>43326</v>
      </c>
      <c r="L627" s="114">
        <v>10</v>
      </c>
      <c r="M627" s="114" t="s">
        <v>3164</v>
      </c>
      <c r="N627" s="114"/>
    </row>
    <row r="628" spans="1:14">
      <c r="A628" s="114" t="s">
        <v>3065</v>
      </c>
      <c r="B628" s="114" t="s">
        <v>392</v>
      </c>
      <c r="C628" s="114">
        <v>69.3</v>
      </c>
      <c r="D628" s="114">
        <v>69.5</v>
      </c>
      <c r="E628" s="114">
        <v>69.06</v>
      </c>
      <c r="F628" s="114">
        <v>69.5</v>
      </c>
      <c r="G628" s="114">
        <v>69.5</v>
      </c>
      <c r="H628" s="114">
        <v>69.150000000000006</v>
      </c>
      <c r="I628" s="114">
        <v>3241</v>
      </c>
      <c r="J628" s="114">
        <v>224744.67</v>
      </c>
      <c r="K628" s="116">
        <v>43326</v>
      </c>
      <c r="L628" s="114">
        <v>42</v>
      </c>
      <c r="M628" s="114" t="s">
        <v>2461</v>
      </c>
      <c r="N628" s="114"/>
    </row>
    <row r="629" spans="1:14">
      <c r="A629" s="114" t="s">
        <v>3066</v>
      </c>
      <c r="B629" s="114" t="s">
        <v>392</v>
      </c>
      <c r="C629" s="114">
        <v>123.48</v>
      </c>
      <c r="D629" s="114">
        <v>123.53</v>
      </c>
      <c r="E629" s="114">
        <v>123.05</v>
      </c>
      <c r="F629" s="114">
        <v>123.5</v>
      </c>
      <c r="G629" s="114">
        <v>123.5</v>
      </c>
      <c r="H629" s="114">
        <v>122.82</v>
      </c>
      <c r="I629" s="114">
        <v>260</v>
      </c>
      <c r="J629" s="114">
        <v>32070.639999999999</v>
      </c>
      <c r="K629" s="116">
        <v>43326</v>
      </c>
      <c r="L629" s="114">
        <v>11</v>
      </c>
      <c r="M629" s="114" t="s">
        <v>1009</v>
      </c>
      <c r="N629" s="114"/>
    </row>
    <row r="630" spans="1:14">
      <c r="A630" s="114" t="s">
        <v>3067</v>
      </c>
      <c r="B630" s="114" t="s">
        <v>392</v>
      </c>
      <c r="C630" s="114">
        <v>118</v>
      </c>
      <c r="D630" s="114">
        <v>118.75</v>
      </c>
      <c r="E630" s="114">
        <v>117.01</v>
      </c>
      <c r="F630" s="114">
        <v>118.41</v>
      </c>
      <c r="G630" s="114">
        <v>118.37</v>
      </c>
      <c r="H630" s="114">
        <v>117.88</v>
      </c>
      <c r="I630" s="114">
        <v>55420</v>
      </c>
      <c r="J630" s="114">
        <v>6560014.6200000001</v>
      </c>
      <c r="K630" s="116">
        <v>43326</v>
      </c>
      <c r="L630" s="114">
        <v>1979</v>
      </c>
      <c r="M630" s="114" t="s">
        <v>1061</v>
      </c>
      <c r="N630" s="114"/>
    </row>
    <row r="631" spans="1:14">
      <c r="A631" s="114" t="s">
        <v>3068</v>
      </c>
      <c r="B631" s="114" t="s">
        <v>392</v>
      </c>
      <c r="C631" s="114">
        <v>54.58</v>
      </c>
      <c r="D631" s="114">
        <v>55</v>
      </c>
      <c r="E631" s="114">
        <v>54.58</v>
      </c>
      <c r="F631" s="114">
        <v>54.96</v>
      </c>
      <c r="G631" s="114">
        <v>54.97</v>
      </c>
      <c r="H631" s="114">
        <v>54.34</v>
      </c>
      <c r="I631" s="114">
        <v>10412</v>
      </c>
      <c r="J631" s="114">
        <v>572259.22</v>
      </c>
      <c r="K631" s="116">
        <v>43326</v>
      </c>
      <c r="L631" s="114">
        <v>33</v>
      </c>
      <c r="M631" s="114" t="s">
        <v>2555</v>
      </c>
      <c r="N631" s="114"/>
    </row>
    <row r="632" spans="1:14">
      <c r="A632" s="114" t="s">
        <v>2198</v>
      </c>
      <c r="B632" s="114" t="s">
        <v>392</v>
      </c>
      <c r="C632" s="114">
        <v>407.1</v>
      </c>
      <c r="D632" s="114">
        <v>409</v>
      </c>
      <c r="E632" s="114">
        <v>397.55</v>
      </c>
      <c r="F632" s="114">
        <v>399.3</v>
      </c>
      <c r="G632" s="114">
        <v>399.75</v>
      </c>
      <c r="H632" s="114">
        <v>407.25</v>
      </c>
      <c r="I632" s="114">
        <v>759753</v>
      </c>
      <c r="J632" s="114">
        <v>305491567.75</v>
      </c>
      <c r="K632" s="116">
        <v>43326</v>
      </c>
      <c r="L632" s="114">
        <v>23099</v>
      </c>
      <c r="M632" s="114" t="s">
        <v>2199</v>
      </c>
      <c r="N632" s="114"/>
    </row>
    <row r="633" spans="1:14">
      <c r="A633" s="114" t="s">
        <v>3069</v>
      </c>
      <c r="B633" s="114" t="s">
        <v>392</v>
      </c>
      <c r="C633" s="114">
        <v>396.9</v>
      </c>
      <c r="D633" s="114">
        <v>397.79</v>
      </c>
      <c r="E633" s="114">
        <v>396.41</v>
      </c>
      <c r="F633" s="114">
        <v>397.79</v>
      </c>
      <c r="G633" s="114">
        <v>397.79</v>
      </c>
      <c r="H633" s="114">
        <v>394.96</v>
      </c>
      <c r="I633" s="114">
        <v>62</v>
      </c>
      <c r="J633" s="114">
        <v>24599.65</v>
      </c>
      <c r="K633" s="116">
        <v>43326</v>
      </c>
      <c r="L633" s="114">
        <v>5</v>
      </c>
      <c r="M633" s="114" t="s">
        <v>2756</v>
      </c>
      <c r="N633" s="114"/>
    </row>
    <row r="634" spans="1:14">
      <c r="A634" s="114" t="s">
        <v>354</v>
      </c>
      <c r="B634" s="114" t="s">
        <v>392</v>
      </c>
      <c r="C634" s="114">
        <v>77.400000000000006</v>
      </c>
      <c r="D634" s="114">
        <v>78.849999999999994</v>
      </c>
      <c r="E634" s="114">
        <v>75.5</v>
      </c>
      <c r="F634" s="114">
        <v>76.5</v>
      </c>
      <c r="G634" s="114">
        <v>76.5</v>
      </c>
      <c r="H634" s="114">
        <v>77.150000000000006</v>
      </c>
      <c r="I634" s="114">
        <v>181439</v>
      </c>
      <c r="J634" s="114">
        <v>13938166.85</v>
      </c>
      <c r="K634" s="116">
        <v>43326</v>
      </c>
      <c r="L634" s="114">
        <v>1982</v>
      </c>
      <c r="M634" s="114" t="s">
        <v>2222</v>
      </c>
      <c r="N634" s="114"/>
    </row>
    <row r="635" spans="1:14">
      <c r="A635" s="114" t="s">
        <v>1010</v>
      </c>
      <c r="B635" s="114" t="s">
        <v>392</v>
      </c>
      <c r="C635" s="114">
        <v>3619</v>
      </c>
      <c r="D635" s="114">
        <v>3640</v>
      </c>
      <c r="E635" s="114">
        <v>3600</v>
      </c>
      <c r="F635" s="114">
        <v>3636.8</v>
      </c>
      <c r="G635" s="114">
        <v>3638</v>
      </c>
      <c r="H635" s="114">
        <v>3641.7</v>
      </c>
      <c r="I635" s="114">
        <v>1706</v>
      </c>
      <c r="J635" s="114">
        <v>6165355.5499999998</v>
      </c>
      <c r="K635" s="116">
        <v>43326</v>
      </c>
      <c r="L635" s="114">
        <v>144</v>
      </c>
      <c r="M635" s="114" t="s">
        <v>1011</v>
      </c>
      <c r="N635" s="114"/>
    </row>
    <row r="636" spans="1:14">
      <c r="A636" s="114" t="s">
        <v>3255</v>
      </c>
      <c r="B636" s="114" t="s">
        <v>3171</v>
      </c>
      <c r="C636" s="114">
        <v>1.8</v>
      </c>
      <c r="D636" s="114">
        <v>1.8</v>
      </c>
      <c r="E636" s="114">
        <v>1.8</v>
      </c>
      <c r="F636" s="114">
        <v>1.8</v>
      </c>
      <c r="G636" s="114">
        <v>1.8</v>
      </c>
      <c r="H636" s="114">
        <v>1.8</v>
      </c>
      <c r="I636" s="114">
        <v>3098</v>
      </c>
      <c r="J636" s="114">
        <v>5576.4</v>
      </c>
      <c r="K636" s="116">
        <v>43326</v>
      </c>
      <c r="L636" s="114">
        <v>13</v>
      </c>
      <c r="M636" s="114" t="s">
        <v>3256</v>
      </c>
      <c r="N636" s="114"/>
    </row>
    <row r="637" spans="1:14">
      <c r="A637" s="114" t="s">
        <v>88</v>
      </c>
      <c r="B637" s="114" t="s">
        <v>392</v>
      </c>
      <c r="C637" s="114">
        <v>60.6</v>
      </c>
      <c r="D637" s="114">
        <v>61.15</v>
      </c>
      <c r="E637" s="114">
        <v>58.2</v>
      </c>
      <c r="F637" s="114">
        <v>60.35</v>
      </c>
      <c r="G637" s="114">
        <v>60.4</v>
      </c>
      <c r="H637" s="114">
        <v>60.45</v>
      </c>
      <c r="I637" s="114">
        <v>22293262</v>
      </c>
      <c r="J637" s="114">
        <v>1335486366.8499999</v>
      </c>
      <c r="K637" s="116">
        <v>43326</v>
      </c>
      <c r="L637" s="114">
        <v>38546</v>
      </c>
      <c r="M637" s="114" t="s">
        <v>1012</v>
      </c>
      <c r="N637" s="114"/>
    </row>
    <row r="638" spans="1:14">
      <c r="A638" s="114" t="s">
        <v>2730</v>
      </c>
      <c r="B638" s="114" t="s">
        <v>392</v>
      </c>
      <c r="C638" s="114">
        <v>2751.1</v>
      </c>
      <c r="D638" s="114">
        <v>2751.1</v>
      </c>
      <c r="E638" s="114">
        <v>2740</v>
      </c>
      <c r="F638" s="114">
        <v>2742</v>
      </c>
      <c r="G638" s="114">
        <v>2743</v>
      </c>
      <c r="H638" s="114">
        <v>2770.05</v>
      </c>
      <c r="I638" s="114">
        <v>464</v>
      </c>
      <c r="J638" s="114">
        <v>1272283.3999999999</v>
      </c>
      <c r="K638" s="116">
        <v>43326</v>
      </c>
      <c r="L638" s="114">
        <v>10</v>
      </c>
      <c r="M638" s="114" t="s">
        <v>2731</v>
      </c>
      <c r="N638" s="114"/>
    </row>
    <row r="639" spans="1:14">
      <c r="A639" s="114" t="s">
        <v>89</v>
      </c>
      <c r="B639" s="114" t="s">
        <v>392</v>
      </c>
      <c r="C639" s="114">
        <v>52.6</v>
      </c>
      <c r="D639" s="114">
        <v>53.2</v>
      </c>
      <c r="E639" s="114">
        <v>51.8</v>
      </c>
      <c r="F639" s="114">
        <v>52</v>
      </c>
      <c r="G639" s="114">
        <v>51.95</v>
      </c>
      <c r="H639" s="114">
        <v>52.5</v>
      </c>
      <c r="I639" s="114">
        <v>8572573</v>
      </c>
      <c r="J639" s="114">
        <v>448944309.60000002</v>
      </c>
      <c r="K639" s="116">
        <v>43326</v>
      </c>
      <c r="L639" s="114">
        <v>20199</v>
      </c>
      <c r="M639" s="114" t="s">
        <v>1013</v>
      </c>
      <c r="N639" s="114"/>
    </row>
    <row r="640" spans="1:14">
      <c r="A640" s="114" t="s">
        <v>90</v>
      </c>
      <c r="B640" s="114" t="s">
        <v>392</v>
      </c>
      <c r="C640" s="114">
        <v>49.8</v>
      </c>
      <c r="D640" s="114">
        <v>50.45</v>
      </c>
      <c r="E640" s="114">
        <v>48.5</v>
      </c>
      <c r="F640" s="114">
        <v>49.9</v>
      </c>
      <c r="G640" s="114">
        <v>50.1</v>
      </c>
      <c r="H640" s="114">
        <v>49.4</v>
      </c>
      <c r="I640" s="114">
        <v>2178472</v>
      </c>
      <c r="J640" s="114">
        <v>107749631.95</v>
      </c>
      <c r="K640" s="116">
        <v>43326</v>
      </c>
      <c r="L640" s="114">
        <v>5734</v>
      </c>
      <c r="M640" s="114" t="s">
        <v>1014</v>
      </c>
      <c r="N640" s="114"/>
    </row>
    <row r="641" spans="1:14">
      <c r="A641" s="114" t="s">
        <v>1015</v>
      </c>
      <c r="B641" s="114" t="s">
        <v>392</v>
      </c>
      <c r="C641" s="114">
        <v>44.8</v>
      </c>
      <c r="D641" s="114">
        <v>45.15</v>
      </c>
      <c r="E641" s="114">
        <v>43.95</v>
      </c>
      <c r="F641" s="114">
        <v>44.55</v>
      </c>
      <c r="G641" s="114">
        <v>44.5</v>
      </c>
      <c r="H641" s="114">
        <v>44.6</v>
      </c>
      <c r="I641" s="114">
        <v>12291264</v>
      </c>
      <c r="J641" s="114">
        <v>547264050.04999995</v>
      </c>
      <c r="K641" s="116">
        <v>43326</v>
      </c>
      <c r="L641" s="114">
        <v>17886</v>
      </c>
      <c r="M641" s="114" t="s">
        <v>1016</v>
      </c>
      <c r="N641" s="114"/>
    </row>
    <row r="642" spans="1:14">
      <c r="A642" s="114" t="s">
        <v>3619</v>
      </c>
      <c r="B642" s="114" t="s">
        <v>392</v>
      </c>
      <c r="C642" s="114">
        <v>117.21</v>
      </c>
      <c r="D642" s="114">
        <v>117.21</v>
      </c>
      <c r="E642" s="114">
        <v>117.21</v>
      </c>
      <c r="F642" s="114">
        <v>117.21</v>
      </c>
      <c r="G642" s="114">
        <v>117.21</v>
      </c>
      <c r="H642" s="114">
        <v>116.06</v>
      </c>
      <c r="I642" s="114">
        <v>20</v>
      </c>
      <c r="J642" s="114">
        <v>2344.1999999999998</v>
      </c>
      <c r="K642" s="116">
        <v>43326</v>
      </c>
      <c r="L642" s="114">
        <v>1</v>
      </c>
      <c r="M642" s="114" t="s">
        <v>3620</v>
      </c>
      <c r="N642" s="114"/>
    </row>
    <row r="643" spans="1:14">
      <c r="A643" s="114" t="s">
        <v>2624</v>
      </c>
      <c r="B643" s="114" t="s">
        <v>392</v>
      </c>
      <c r="C643" s="114">
        <v>1648.8</v>
      </c>
      <c r="D643" s="114">
        <v>1657.7</v>
      </c>
      <c r="E643" s="114">
        <v>1600</v>
      </c>
      <c r="F643" s="114">
        <v>1619.35</v>
      </c>
      <c r="G643" s="114">
        <v>1634</v>
      </c>
      <c r="H643" s="114">
        <v>1641.25</v>
      </c>
      <c r="I643" s="114">
        <v>15422</v>
      </c>
      <c r="J643" s="114">
        <v>25346553.899999999</v>
      </c>
      <c r="K643" s="116">
        <v>43326</v>
      </c>
      <c r="L643" s="114">
        <v>2036</v>
      </c>
      <c r="M643" s="114" t="s">
        <v>2625</v>
      </c>
      <c r="N643" s="114"/>
    </row>
    <row r="644" spans="1:14">
      <c r="A644" s="114" t="s">
        <v>3257</v>
      </c>
      <c r="B644" s="114" t="s">
        <v>392</v>
      </c>
      <c r="C644" s="114">
        <v>709.9</v>
      </c>
      <c r="D644" s="114">
        <v>709.9</v>
      </c>
      <c r="E644" s="114">
        <v>675</v>
      </c>
      <c r="F644" s="114">
        <v>679.1</v>
      </c>
      <c r="G644" s="114">
        <v>683</v>
      </c>
      <c r="H644" s="114">
        <v>678.85</v>
      </c>
      <c r="I644" s="114">
        <v>6841</v>
      </c>
      <c r="J644" s="114">
        <v>4725798</v>
      </c>
      <c r="K644" s="116">
        <v>43326</v>
      </c>
      <c r="L644" s="114">
        <v>356</v>
      </c>
      <c r="M644" s="114" t="s">
        <v>3258</v>
      </c>
      <c r="N644" s="114"/>
    </row>
    <row r="645" spans="1:14">
      <c r="A645" s="114" t="s">
        <v>1017</v>
      </c>
      <c r="B645" s="114" t="s">
        <v>392</v>
      </c>
      <c r="C645" s="114">
        <v>1087</v>
      </c>
      <c r="D645" s="114">
        <v>1154</v>
      </c>
      <c r="E645" s="114">
        <v>1087</v>
      </c>
      <c r="F645" s="114">
        <v>1147.95</v>
      </c>
      <c r="G645" s="114">
        <v>1145</v>
      </c>
      <c r="H645" s="114">
        <v>1105.95</v>
      </c>
      <c r="I645" s="114">
        <v>11605</v>
      </c>
      <c r="J645" s="114">
        <v>13108790.300000001</v>
      </c>
      <c r="K645" s="116">
        <v>43326</v>
      </c>
      <c r="L645" s="114">
        <v>1719</v>
      </c>
      <c r="M645" s="114" t="s">
        <v>1018</v>
      </c>
      <c r="N645" s="114"/>
    </row>
    <row r="646" spans="1:14">
      <c r="A646" s="114" t="s">
        <v>91</v>
      </c>
      <c r="B646" s="114" t="s">
        <v>392</v>
      </c>
      <c r="C646" s="114">
        <v>16.399999999999999</v>
      </c>
      <c r="D646" s="114">
        <v>16.5</v>
      </c>
      <c r="E646" s="114">
        <v>16.100000000000001</v>
      </c>
      <c r="F646" s="114">
        <v>16.25</v>
      </c>
      <c r="G646" s="114">
        <v>16.2</v>
      </c>
      <c r="H646" s="114">
        <v>16.25</v>
      </c>
      <c r="I646" s="114">
        <v>3240412</v>
      </c>
      <c r="J646" s="114">
        <v>52695668.200000003</v>
      </c>
      <c r="K646" s="116">
        <v>43326</v>
      </c>
      <c r="L646" s="114">
        <v>3296</v>
      </c>
      <c r="M646" s="114" t="s">
        <v>1019</v>
      </c>
      <c r="N646" s="114"/>
    </row>
    <row r="647" spans="1:14">
      <c r="A647" s="114" t="s">
        <v>2719</v>
      </c>
      <c r="B647" s="114" t="s">
        <v>392</v>
      </c>
      <c r="C647" s="114">
        <v>240</v>
      </c>
      <c r="D647" s="114">
        <v>241.25</v>
      </c>
      <c r="E647" s="114">
        <v>235.45</v>
      </c>
      <c r="F647" s="114">
        <v>237.85</v>
      </c>
      <c r="G647" s="114">
        <v>241.25</v>
      </c>
      <c r="H647" s="114">
        <v>240.45</v>
      </c>
      <c r="I647" s="114">
        <v>2738</v>
      </c>
      <c r="J647" s="114">
        <v>655376.6</v>
      </c>
      <c r="K647" s="116">
        <v>43326</v>
      </c>
      <c r="L647" s="114">
        <v>714</v>
      </c>
      <c r="M647" s="114" t="s">
        <v>2720</v>
      </c>
      <c r="N647" s="114"/>
    </row>
    <row r="648" spans="1:14">
      <c r="A648" s="114" t="s">
        <v>1020</v>
      </c>
      <c r="B648" s="114" t="s">
        <v>392</v>
      </c>
      <c r="C648" s="114">
        <v>783.95</v>
      </c>
      <c r="D648" s="114">
        <v>784</v>
      </c>
      <c r="E648" s="114">
        <v>757.5</v>
      </c>
      <c r="F648" s="114">
        <v>760</v>
      </c>
      <c r="G648" s="114">
        <v>758.05</v>
      </c>
      <c r="H648" s="114">
        <v>769.25</v>
      </c>
      <c r="I648" s="114">
        <v>1793</v>
      </c>
      <c r="J648" s="114">
        <v>1371406.3</v>
      </c>
      <c r="K648" s="116">
        <v>43326</v>
      </c>
      <c r="L648" s="114">
        <v>252</v>
      </c>
      <c r="M648" s="114" t="s">
        <v>1021</v>
      </c>
      <c r="N648" s="114"/>
    </row>
    <row r="649" spans="1:14">
      <c r="A649" s="114" t="s">
        <v>92</v>
      </c>
      <c r="B649" s="114" t="s">
        <v>392</v>
      </c>
      <c r="C649" s="114">
        <v>289.3</v>
      </c>
      <c r="D649" s="114">
        <v>293.45</v>
      </c>
      <c r="E649" s="114">
        <v>280.7</v>
      </c>
      <c r="F649" s="114">
        <v>285.05</v>
      </c>
      <c r="G649" s="114">
        <v>284.95</v>
      </c>
      <c r="H649" s="114">
        <v>290.14999999999998</v>
      </c>
      <c r="I649" s="114">
        <v>2005232</v>
      </c>
      <c r="J649" s="114">
        <v>572621235.75</v>
      </c>
      <c r="K649" s="116">
        <v>43326</v>
      </c>
      <c r="L649" s="114">
        <v>34494</v>
      </c>
      <c r="M649" s="114" t="s">
        <v>2653</v>
      </c>
      <c r="N649" s="114"/>
    </row>
    <row r="650" spans="1:14">
      <c r="A650" s="114" t="s">
        <v>1022</v>
      </c>
      <c r="B650" s="114" t="s">
        <v>392</v>
      </c>
      <c r="C650" s="114">
        <v>491</v>
      </c>
      <c r="D650" s="114">
        <v>500</v>
      </c>
      <c r="E650" s="114">
        <v>480</v>
      </c>
      <c r="F650" s="114">
        <v>487.95</v>
      </c>
      <c r="G650" s="114">
        <v>490</v>
      </c>
      <c r="H650" s="114">
        <v>492.95</v>
      </c>
      <c r="I650" s="114">
        <v>47163</v>
      </c>
      <c r="J650" s="114">
        <v>23174950.050000001</v>
      </c>
      <c r="K650" s="116">
        <v>43326</v>
      </c>
      <c r="L650" s="114">
        <v>1653</v>
      </c>
      <c r="M650" s="114" t="s">
        <v>1023</v>
      </c>
      <c r="N650" s="114"/>
    </row>
    <row r="651" spans="1:14">
      <c r="A651" s="114" t="s">
        <v>2646</v>
      </c>
      <c r="B651" s="114" t="s">
        <v>392</v>
      </c>
      <c r="C651" s="114">
        <v>739</v>
      </c>
      <c r="D651" s="114">
        <v>744.9</v>
      </c>
      <c r="E651" s="114">
        <v>722.5</v>
      </c>
      <c r="F651" s="114">
        <v>742.45</v>
      </c>
      <c r="G651" s="114">
        <v>740.35</v>
      </c>
      <c r="H651" s="114">
        <v>728.85</v>
      </c>
      <c r="I651" s="114">
        <v>605082</v>
      </c>
      <c r="J651" s="114">
        <v>440521622.30000001</v>
      </c>
      <c r="K651" s="116">
        <v>43326</v>
      </c>
      <c r="L651" s="114">
        <v>4169</v>
      </c>
      <c r="M651" s="114" t="s">
        <v>2647</v>
      </c>
      <c r="N651" s="114"/>
    </row>
    <row r="652" spans="1:14">
      <c r="A652" s="114" t="s">
        <v>3545</v>
      </c>
      <c r="B652" s="114" t="s">
        <v>392</v>
      </c>
      <c r="C652" s="114">
        <v>87</v>
      </c>
      <c r="D652" s="114">
        <v>87.05</v>
      </c>
      <c r="E652" s="114">
        <v>86.9</v>
      </c>
      <c r="F652" s="114">
        <v>87</v>
      </c>
      <c r="G652" s="114">
        <v>87</v>
      </c>
      <c r="H652" s="114">
        <v>83.25</v>
      </c>
      <c r="I652" s="114">
        <v>1430</v>
      </c>
      <c r="J652" s="114">
        <v>124400.25</v>
      </c>
      <c r="K652" s="116">
        <v>43326</v>
      </c>
      <c r="L652" s="114">
        <v>20</v>
      </c>
      <c r="M652" s="114" t="s">
        <v>3546</v>
      </c>
      <c r="N652" s="114"/>
    </row>
    <row r="653" spans="1:14">
      <c r="A653" s="114" t="s">
        <v>2867</v>
      </c>
      <c r="B653" s="114" t="s">
        <v>392</v>
      </c>
      <c r="C653" s="114">
        <v>20.9</v>
      </c>
      <c r="D653" s="114">
        <v>22.7</v>
      </c>
      <c r="E653" s="114">
        <v>20.9</v>
      </c>
      <c r="F653" s="114">
        <v>21.05</v>
      </c>
      <c r="G653" s="114">
        <v>21</v>
      </c>
      <c r="H653" s="114">
        <v>22.35</v>
      </c>
      <c r="I653" s="114">
        <v>91121</v>
      </c>
      <c r="J653" s="114">
        <v>1960621.15</v>
      </c>
      <c r="K653" s="116">
        <v>43326</v>
      </c>
      <c r="L653" s="114">
        <v>571</v>
      </c>
      <c r="M653" s="114" t="s">
        <v>2868</v>
      </c>
      <c r="N653" s="114"/>
    </row>
    <row r="654" spans="1:14">
      <c r="A654" s="114" t="s">
        <v>1024</v>
      </c>
      <c r="B654" s="114" t="s">
        <v>392</v>
      </c>
      <c r="C654" s="114">
        <v>35.35</v>
      </c>
      <c r="D654" s="114">
        <v>35.799999999999997</v>
      </c>
      <c r="E654" s="114">
        <v>34.1</v>
      </c>
      <c r="F654" s="114">
        <v>34.25</v>
      </c>
      <c r="G654" s="114">
        <v>34.15</v>
      </c>
      <c r="H654" s="114">
        <v>35.35</v>
      </c>
      <c r="I654" s="114">
        <v>475859</v>
      </c>
      <c r="J654" s="114">
        <v>16508786.9</v>
      </c>
      <c r="K654" s="116">
        <v>43326</v>
      </c>
      <c r="L654" s="114">
        <v>2778</v>
      </c>
      <c r="M654" s="114" t="s">
        <v>1025</v>
      </c>
      <c r="N654" s="114"/>
    </row>
    <row r="655" spans="1:14">
      <c r="A655" s="114" t="s">
        <v>1026</v>
      </c>
      <c r="B655" s="114" t="s">
        <v>392</v>
      </c>
      <c r="C655" s="114">
        <v>316.39999999999998</v>
      </c>
      <c r="D655" s="114">
        <v>321</v>
      </c>
      <c r="E655" s="114">
        <v>313.25</v>
      </c>
      <c r="F655" s="114">
        <v>318.64999999999998</v>
      </c>
      <c r="G655" s="114">
        <v>320</v>
      </c>
      <c r="H655" s="114">
        <v>314.39999999999998</v>
      </c>
      <c r="I655" s="114">
        <v>30064</v>
      </c>
      <c r="J655" s="114">
        <v>9527519.4000000004</v>
      </c>
      <c r="K655" s="116">
        <v>43326</v>
      </c>
      <c r="L655" s="114">
        <v>872</v>
      </c>
      <c r="M655" s="114" t="s">
        <v>1027</v>
      </c>
      <c r="N655" s="114"/>
    </row>
    <row r="656" spans="1:14">
      <c r="A656" s="114" t="s">
        <v>2285</v>
      </c>
      <c r="B656" s="114" t="s">
        <v>392</v>
      </c>
      <c r="C656" s="114">
        <v>931</v>
      </c>
      <c r="D656" s="114">
        <v>960</v>
      </c>
      <c r="E656" s="114">
        <v>922.4</v>
      </c>
      <c r="F656" s="114">
        <v>942.05</v>
      </c>
      <c r="G656" s="114">
        <v>950</v>
      </c>
      <c r="H656" s="114">
        <v>931.9</v>
      </c>
      <c r="I656" s="114">
        <v>840</v>
      </c>
      <c r="J656" s="114">
        <v>793841.65</v>
      </c>
      <c r="K656" s="116">
        <v>43326</v>
      </c>
      <c r="L656" s="114">
        <v>86</v>
      </c>
      <c r="M656" s="114" t="s">
        <v>2286</v>
      </c>
      <c r="N656" s="114"/>
    </row>
    <row r="657" spans="1:14">
      <c r="A657" s="114" t="s">
        <v>3489</v>
      </c>
      <c r="B657" s="114" t="s">
        <v>3171</v>
      </c>
      <c r="C657" s="114">
        <v>0.55000000000000004</v>
      </c>
      <c r="D657" s="114">
        <v>0.55000000000000004</v>
      </c>
      <c r="E657" s="114">
        <v>0.5</v>
      </c>
      <c r="F657" s="114">
        <v>0.5</v>
      </c>
      <c r="G657" s="114">
        <v>0.5</v>
      </c>
      <c r="H657" s="114">
        <v>0.5</v>
      </c>
      <c r="I657" s="114">
        <v>825</v>
      </c>
      <c r="J657" s="114">
        <v>449</v>
      </c>
      <c r="K657" s="116">
        <v>43326</v>
      </c>
      <c r="L657" s="114">
        <v>6</v>
      </c>
      <c r="M657" s="114" t="s">
        <v>3490</v>
      </c>
      <c r="N657" s="114"/>
    </row>
    <row r="658" spans="1:14">
      <c r="A658" s="114" t="s">
        <v>3109</v>
      </c>
      <c r="B658" s="114" t="s">
        <v>392</v>
      </c>
      <c r="C658" s="114">
        <v>13.95</v>
      </c>
      <c r="D658" s="114">
        <v>14.2</v>
      </c>
      <c r="E658" s="114">
        <v>13.55</v>
      </c>
      <c r="F658" s="114">
        <v>13.85</v>
      </c>
      <c r="G658" s="114">
        <v>13.9</v>
      </c>
      <c r="H658" s="114">
        <v>13.95</v>
      </c>
      <c r="I658" s="114">
        <v>23019</v>
      </c>
      <c r="J658" s="114">
        <v>320211.05</v>
      </c>
      <c r="K658" s="116">
        <v>43326</v>
      </c>
      <c r="L658" s="114">
        <v>205</v>
      </c>
      <c r="M658" s="114" t="s">
        <v>3110</v>
      </c>
      <c r="N658" s="114"/>
    </row>
    <row r="659" spans="1:14">
      <c r="A659" s="114" t="s">
        <v>200</v>
      </c>
      <c r="B659" s="114" t="s">
        <v>392</v>
      </c>
      <c r="C659" s="114">
        <v>126</v>
      </c>
      <c r="D659" s="114">
        <v>127.3</v>
      </c>
      <c r="E659" s="114">
        <v>123.8</v>
      </c>
      <c r="F659" s="114">
        <v>125.05</v>
      </c>
      <c r="G659" s="114">
        <v>124.6</v>
      </c>
      <c r="H659" s="114">
        <v>125.95</v>
      </c>
      <c r="I659" s="114">
        <v>1375060</v>
      </c>
      <c r="J659" s="114">
        <v>171661896.34999999</v>
      </c>
      <c r="K659" s="116">
        <v>43326</v>
      </c>
      <c r="L659" s="114">
        <v>4593</v>
      </c>
      <c r="M659" s="114" t="s">
        <v>1028</v>
      </c>
      <c r="N659" s="114"/>
    </row>
    <row r="660" spans="1:14">
      <c r="A660" s="114" t="s">
        <v>93</v>
      </c>
      <c r="B660" s="114" t="s">
        <v>392</v>
      </c>
      <c r="C660" s="114">
        <v>109.1</v>
      </c>
      <c r="D660" s="114">
        <v>112.1</v>
      </c>
      <c r="E660" s="114">
        <v>108.2</v>
      </c>
      <c r="F660" s="114">
        <v>110.8</v>
      </c>
      <c r="G660" s="114">
        <v>110.6</v>
      </c>
      <c r="H660" s="114">
        <v>107.9</v>
      </c>
      <c r="I660" s="114">
        <v>5911598</v>
      </c>
      <c r="J660" s="114">
        <v>654021415.5</v>
      </c>
      <c r="K660" s="116">
        <v>43326</v>
      </c>
      <c r="L660" s="114">
        <v>26342</v>
      </c>
      <c r="M660" s="114" t="s">
        <v>1029</v>
      </c>
      <c r="N660" s="114"/>
    </row>
    <row r="661" spans="1:14">
      <c r="A661" s="114" t="s">
        <v>1030</v>
      </c>
      <c r="B661" s="114" t="s">
        <v>392</v>
      </c>
      <c r="C661" s="114">
        <v>473.4</v>
      </c>
      <c r="D661" s="114">
        <v>475.9</v>
      </c>
      <c r="E661" s="114">
        <v>455.5</v>
      </c>
      <c r="F661" s="114">
        <v>458.65</v>
      </c>
      <c r="G661" s="114">
        <v>458.5</v>
      </c>
      <c r="H661" s="114">
        <v>470.55</v>
      </c>
      <c r="I661" s="114">
        <v>55916</v>
      </c>
      <c r="J661" s="114">
        <v>25988802.899999999</v>
      </c>
      <c r="K661" s="116">
        <v>43326</v>
      </c>
      <c r="L661" s="114">
        <v>2390</v>
      </c>
      <c r="M661" s="114" t="s">
        <v>1031</v>
      </c>
      <c r="N661" s="114"/>
    </row>
    <row r="662" spans="1:14">
      <c r="A662" s="114" t="s">
        <v>1032</v>
      </c>
      <c r="B662" s="114" t="s">
        <v>392</v>
      </c>
      <c r="C662" s="114">
        <v>337.95</v>
      </c>
      <c r="D662" s="114">
        <v>345.55</v>
      </c>
      <c r="E662" s="114">
        <v>336.75</v>
      </c>
      <c r="F662" s="114">
        <v>341.95</v>
      </c>
      <c r="G662" s="114">
        <v>341.5</v>
      </c>
      <c r="H662" s="114">
        <v>335.95</v>
      </c>
      <c r="I662" s="114">
        <v>1061473</v>
      </c>
      <c r="J662" s="114">
        <v>362591643.75</v>
      </c>
      <c r="K662" s="116">
        <v>43326</v>
      </c>
      <c r="L662" s="114">
        <v>13484</v>
      </c>
      <c r="M662" s="114" t="s">
        <v>1033</v>
      </c>
      <c r="N662" s="114"/>
    </row>
    <row r="663" spans="1:14">
      <c r="A663" s="114" t="s">
        <v>1034</v>
      </c>
      <c r="B663" s="114" t="s">
        <v>392</v>
      </c>
      <c r="C663" s="114">
        <v>142.15</v>
      </c>
      <c r="D663" s="114">
        <v>149.80000000000001</v>
      </c>
      <c r="E663" s="114">
        <v>137.55000000000001</v>
      </c>
      <c r="F663" s="114">
        <v>139.1</v>
      </c>
      <c r="G663" s="114">
        <v>137.55000000000001</v>
      </c>
      <c r="H663" s="114">
        <v>140.30000000000001</v>
      </c>
      <c r="I663" s="114">
        <v>4406</v>
      </c>
      <c r="J663" s="114">
        <v>623372.44999999995</v>
      </c>
      <c r="K663" s="116">
        <v>43326</v>
      </c>
      <c r="L663" s="114">
        <v>143</v>
      </c>
      <c r="M663" s="114" t="s">
        <v>1035</v>
      </c>
      <c r="N663" s="114"/>
    </row>
    <row r="664" spans="1:14">
      <c r="A664" s="114" t="s">
        <v>1036</v>
      </c>
      <c r="B664" s="114" t="s">
        <v>392</v>
      </c>
      <c r="C664" s="114">
        <v>278.05</v>
      </c>
      <c r="D664" s="114">
        <v>281.5</v>
      </c>
      <c r="E664" s="114">
        <v>272.5</v>
      </c>
      <c r="F664" s="114">
        <v>273.75</v>
      </c>
      <c r="G664" s="114">
        <v>272.64999999999998</v>
      </c>
      <c r="H664" s="114">
        <v>277.2</v>
      </c>
      <c r="I664" s="114">
        <v>9280</v>
      </c>
      <c r="J664" s="114">
        <v>2563151.25</v>
      </c>
      <c r="K664" s="116">
        <v>43326</v>
      </c>
      <c r="L664" s="114">
        <v>271</v>
      </c>
      <c r="M664" s="114" t="s">
        <v>1037</v>
      </c>
      <c r="N664" s="114"/>
    </row>
    <row r="665" spans="1:14">
      <c r="A665" s="114" t="s">
        <v>1038</v>
      </c>
      <c r="B665" s="114" t="s">
        <v>392</v>
      </c>
      <c r="C665" s="114">
        <v>1058</v>
      </c>
      <c r="D665" s="114">
        <v>1068.25</v>
      </c>
      <c r="E665" s="114">
        <v>1044</v>
      </c>
      <c r="F665" s="114">
        <v>1050.55</v>
      </c>
      <c r="G665" s="114">
        <v>1049.1500000000001</v>
      </c>
      <c r="H665" s="114">
        <v>1043.5999999999999</v>
      </c>
      <c r="I665" s="114">
        <v>775751</v>
      </c>
      <c r="J665" s="114">
        <v>816891415.35000002</v>
      </c>
      <c r="K665" s="116">
        <v>43326</v>
      </c>
      <c r="L665" s="114">
        <v>35005</v>
      </c>
      <c r="M665" s="114" t="s">
        <v>1039</v>
      </c>
      <c r="N665" s="114"/>
    </row>
    <row r="666" spans="1:14">
      <c r="A666" s="114" t="s">
        <v>2869</v>
      </c>
      <c r="B666" s="114" t="s">
        <v>392</v>
      </c>
      <c r="C666" s="114">
        <v>78</v>
      </c>
      <c r="D666" s="114">
        <v>78</v>
      </c>
      <c r="E666" s="114">
        <v>66.3</v>
      </c>
      <c r="F666" s="114">
        <v>71.25</v>
      </c>
      <c r="G666" s="114">
        <v>71.099999999999994</v>
      </c>
      <c r="H666" s="114">
        <v>79.7</v>
      </c>
      <c r="I666" s="114">
        <v>29967</v>
      </c>
      <c r="J666" s="114">
        <v>2171608.4</v>
      </c>
      <c r="K666" s="116">
        <v>43326</v>
      </c>
      <c r="L666" s="114">
        <v>405</v>
      </c>
      <c r="M666" s="114" t="s">
        <v>2870</v>
      </c>
      <c r="N666" s="114"/>
    </row>
    <row r="667" spans="1:14">
      <c r="A667" s="114" t="s">
        <v>1040</v>
      </c>
      <c r="B667" s="114" t="s">
        <v>392</v>
      </c>
      <c r="C667" s="114">
        <v>490.6</v>
      </c>
      <c r="D667" s="114">
        <v>494.7</v>
      </c>
      <c r="E667" s="114">
        <v>485.35</v>
      </c>
      <c r="F667" s="114">
        <v>490.85</v>
      </c>
      <c r="G667" s="114">
        <v>494.7</v>
      </c>
      <c r="H667" s="114">
        <v>485.1</v>
      </c>
      <c r="I667" s="114">
        <v>4401</v>
      </c>
      <c r="J667" s="114">
        <v>2152287.5499999998</v>
      </c>
      <c r="K667" s="116">
        <v>43326</v>
      </c>
      <c r="L667" s="114">
        <v>215</v>
      </c>
      <c r="M667" s="114" t="s">
        <v>3038</v>
      </c>
      <c r="N667" s="114"/>
    </row>
    <row r="668" spans="1:14">
      <c r="A668" s="114" t="s">
        <v>1041</v>
      </c>
      <c r="B668" s="114" t="s">
        <v>392</v>
      </c>
      <c r="C668" s="114">
        <v>192</v>
      </c>
      <c r="D668" s="114">
        <v>198.6</v>
      </c>
      <c r="E668" s="114">
        <v>190.8</v>
      </c>
      <c r="F668" s="114">
        <v>195.6</v>
      </c>
      <c r="G668" s="114">
        <v>194</v>
      </c>
      <c r="H668" s="114">
        <v>196.45</v>
      </c>
      <c r="I668" s="114">
        <v>33305</v>
      </c>
      <c r="J668" s="114">
        <v>6451601.9500000002</v>
      </c>
      <c r="K668" s="116">
        <v>43326</v>
      </c>
      <c r="L668" s="114">
        <v>880</v>
      </c>
      <c r="M668" s="114" t="s">
        <v>1042</v>
      </c>
      <c r="N668" s="114"/>
    </row>
    <row r="669" spans="1:14">
      <c r="A669" s="114" t="s">
        <v>1043</v>
      </c>
      <c r="B669" s="114" t="s">
        <v>392</v>
      </c>
      <c r="C669" s="114">
        <v>23</v>
      </c>
      <c r="D669" s="114">
        <v>24.5</v>
      </c>
      <c r="E669" s="114">
        <v>22.25</v>
      </c>
      <c r="F669" s="114">
        <v>23.4</v>
      </c>
      <c r="G669" s="114">
        <v>23.5</v>
      </c>
      <c r="H669" s="114">
        <v>24.25</v>
      </c>
      <c r="I669" s="114">
        <v>100369</v>
      </c>
      <c r="J669" s="114">
        <v>2384616.9</v>
      </c>
      <c r="K669" s="116">
        <v>43326</v>
      </c>
      <c r="L669" s="114">
        <v>369</v>
      </c>
      <c r="M669" s="114" t="s">
        <v>1044</v>
      </c>
      <c r="N669" s="114"/>
    </row>
    <row r="670" spans="1:14">
      <c r="A670" s="114" t="s">
        <v>3111</v>
      </c>
      <c r="B670" s="114" t="s">
        <v>392</v>
      </c>
      <c r="C670" s="114">
        <v>5.6</v>
      </c>
      <c r="D670" s="114">
        <v>5.6</v>
      </c>
      <c r="E670" s="114">
        <v>5.6</v>
      </c>
      <c r="F670" s="114">
        <v>5.6</v>
      </c>
      <c r="G670" s="114">
        <v>5.6</v>
      </c>
      <c r="H670" s="114">
        <v>5.85</v>
      </c>
      <c r="I670" s="114">
        <v>28924</v>
      </c>
      <c r="J670" s="114">
        <v>161974.39999999999</v>
      </c>
      <c r="K670" s="116">
        <v>43326</v>
      </c>
      <c r="L670" s="114">
        <v>85</v>
      </c>
      <c r="M670" s="114" t="s">
        <v>3112</v>
      </c>
      <c r="N670" s="114"/>
    </row>
    <row r="671" spans="1:14">
      <c r="A671" s="114" t="s">
        <v>3352</v>
      </c>
      <c r="B671" s="114" t="s">
        <v>392</v>
      </c>
      <c r="C671" s="114">
        <v>490</v>
      </c>
      <c r="D671" s="114">
        <v>498.95</v>
      </c>
      <c r="E671" s="114">
        <v>475.25</v>
      </c>
      <c r="F671" s="114">
        <v>480.1</v>
      </c>
      <c r="G671" s="114">
        <v>483.95</v>
      </c>
      <c r="H671" s="114">
        <v>480.05</v>
      </c>
      <c r="I671" s="114">
        <v>148161</v>
      </c>
      <c r="J671" s="114">
        <v>71364109.25</v>
      </c>
      <c r="K671" s="116">
        <v>43326</v>
      </c>
      <c r="L671" s="114">
        <v>6341</v>
      </c>
      <c r="M671" s="114" t="s">
        <v>3353</v>
      </c>
      <c r="N671" s="114"/>
    </row>
    <row r="672" spans="1:14">
      <c r="A672" s="114" t="s">
        <v>1045</v>
      </c>
      <c r="B672" s="114" t="s">
        <v>392</v>
      </c>
      <c r="C672" s="114">
        <v>154.9</v>
      </c>
      <c r="D672" s="114">
        <v>154.9</v>
      </c>
      <c r="E672" s="114">
        <v>135</v>
      </c>
      <c r="F672" s="114">
        <v>141.94999999999999</v>
      </c>
      <c r="G672" s="114">
        <v>141.5</v>
      </c>
      <c r="H672" s="114">
        <v>156.19999999999999</v>
      </c>
      <c r="I672" s="114">
        <v>20655</v>
      </c>
      <c r="J672" s="114">
        <v>2968901.55</v>
      </c>
      <c r="K672" s="116">
        <v>43326</v>
      </c>
      <c r="L672" s="114">
        <v>542</v>
      </c>
      <c r="M672" s="114" t="s">
        <v>1046</v>
      </c>
      <c r="N672" s="114"/>
    </row>
    <row r="673" spans="1:14">
      <c r="A673" s="114" t="s">
        <v>2170</v>
      </c>
      <c r="B673" s="114" t="s">
        <v>392</v>
      </c>
      <c r="C673" s="114">
        <v>53</v>
      </c>
      <c r="D673" s="114">
        <v>53</v>
      </c>
      <c r="E673" s="114">
        <v>51.3</v>
      </c>
      <c r="F673" s="114">
        <v>51.7</v>
      </c>
      <c r="G673" s="114">
        <v>51.7</v>
      </c>
      <c r="H673" s="114">
        <v>51.75</v>
      </c>
      <c r="I673" s="114">
        <v>4306</v>
      </c>
      <c r="J673" s="114">
        <v>223478.3</v>
      </c>
      <c r="K673" s="116">
        <v>43326</v>
      </c>
      <c r="L673" s="114">
        <v>62</v>
      </c>
      <c r="M673" s="114" t="s">
        <v>2171</v>
      </c>
      <c r="N673" s="114"/>
    </row>
    <row r="674" spans="1:14">
      <c r="A674" s="114" t="s">
        <v>3113</v>
      </c>
      <c r="B674" s="114" t="s">
        <v>392</v>
      </c>
      <c r="C674" s="114">
        <v>5.15</v>
      </c>
      <c r="D674" s="114">
        <v>5.15</v>
      </c>
      <c r="E674" s="114">
        <v>4.8499999999999996</v>
      </c>
      <c r="F674" s="114">
        <v>4.95</v>
      </c>
      <c r="G674" s="114">
        <v>5.05</v>
      </c>
      <c r="H674" s="114">
        <v>5</v>
      </c>
      <c r="I674" s="114">
        <v>24906</v>
      </c>
      <c r="J674" s="114">
        <v>122859.3</v>
      </c>
      <c r="K674" s="116">
        <v>43326</v>
      </c>
      <c r="L674" s="114">
        <v>87</v>
      </c>
      <c r="M674" s="114" t="s">
        <v>3114</v>
      </c>
      <c r="N674" s="114"/>
    </row>
    <row r="675" spans="1:14">
      <c r="A675" s="114" t="s">
        <v>1047</v>
      </c>
      <c r="B675" s="114" t="s">
        <v>392</v>
      </c>
      <c r="C675" s="114">
        <v>45.05</v>
      </c>
      <c r="D675" s="114">
        <v>45.95</v>
      </c>
      <c r="E675" s="114">
        <v>44.3</v>
      </c>
      <c r="F675" s="114">
        <v>45.4</v>
      </c>
      <c r="G675" s="114">
        <v>45.25</v>
      </c>
      <c r="H675" s="114">
        <v>44.7</v>
      </c>
      <c r="I675" s="114">
        <v>100872</v>
      </c>
      <c r="J675" s="114">
        <v>4578677.5999999996</v>
      </c>
      <c r="K675" s="116">
        <v>43326</v>
      </c>
      <c r="L675" s="114">
        <v>507</v>
      </c>
      <c r="M675" s="114" t="s">
        <v>1048</v>
      </c>
      <c r="N675" s="114"/>
    </row>
    <row r="676" spans="1:14">
      <c r="A676" s="114" t="s">
        <v>2871</v>
      </c>
      <c r="B676" s="114" t="s">
        <v>392</v>
      </c>
      <c r="C676" s="114">
        <v>92.85</v>
      </c>
      <c r="D676" s="114">
        <v>95</v>
      </c>
      <c r="E676" s="114">
        <v>91</v>
      </c>
      <c r="F676" s="114">
        <v>93.5</v>
      </c>
      <c r="G676" s="114">
        <v>94.5</v>
      </c>
      <c r="H676" s="114">
        <v>91.85</v>
      </c>
      <c r="I676" s="114">
        <v>35815</v>
      </c>
      <c r="J676" s="114">
        <v>3342360.25</v>
      </c>
      <c r="K676" s="116">
        <v>43326</v>
      </c>
      <c r="L676" s="114">
        <v>398</v>
      </c>
      <c r="M676" s="114" t="s">
        <v>2872</v>
      </c>
      <c r="N676" s="114"/>
    </row>
    <row r="677" spans="1:14">
      <c r="A677" s="114" t="s">
        <v>3259</v>
      </c>
      <c r="B677" s="114" t="s">
        <v>392</v>
      </c>
      <c r="C677" s="114">
        <v>7.5</v>
      </c>
      <c r="D677" s="114">
        <v>7.5</v>
      </c>
      <c r="E677" s="114">
        <v>7.1</v>
      </c>
      <c r="F677" s="114">
        <v>7.1</v>
      </c>
      <c r="G677" s="114">
        <v>7.1</v>
      </c>
      <c r="H677" s="114">
        <v>7.1</v>
      </c>
      <c r="I677" s="114">
        <v>111</v>
      </c>
      <c r="J677" s="114">
        <v>828.1</v>
      </c>
      <c r="K677" s="116">
        <v>43326</v>
      </c>
      <c r="L677" s="114">
        <v>3</v>
      </c>
      <c r="M677" s="114" t="s">
        <v>3260</v>
      </c>
      <c r="N677" s="114"/>
    </row>
    <row r="678" spans="1:14">
      <c r="A678" s="114" t="s">
        <v>1049</v>
      </c>
      <c r="B678" s="114" t="s">
        <v>392</v>
      </c>
      <c r="C678" s="114">
        <v>134.94999999999999</v>
      </c>
      <c r="D678" s="114">
        <v>135.1</v>
      </c>
      <c r="E678" s="114">
        <v>130.55000000000001</v>
      </c>
      <c r="F678" s="114">
        <v>131.6</v>
      </c>
      <c r="G678" s="114">
        <v>130.55000000000001</v>
      </c>
      <c r="H678" s="114">
        <v>133.19999999999999</v>
      </c>
      <c r="I678" s="114">
        <v>19100</v>
      </c>
      <c r="J678" s="114">
        <v>2538864.25</v>
      </c>
      <c r="K678" s="116">
        <v>43326</v>
      </c>
      <c r="L678" s="114">
        <v>388</v>
      </c>
      <c r="M678" s="114" t="s">
        <v>1050</v>
      </c>
      <c r="N678" s="114"/>
    </row>
    <row r="679" spans="1:14">
      <c r="A679" s="114" t="s">
        <v>94</v>
      </c>
      <c r="B679" s="114" t="s">
        <v>392</v>
      </c>
      <c r="C679" s="114">
        <v>1993.9</v>
      </c>
      <c r="D679" s="114">
        <v>2000</v>
      </c>
      <c r="E679" s="114">
        <v>1979.2</v>
      </c>
      <c r="F679" s="114">
        <v>1997.6</v>
      </c>
      <c r="G679" s="114">
        <v>1997.6</v>
      </c>
      <c r="H679" s="114">
        <v>1993.9</v>
      </c>
      <c r="I679" s="114">
        <v>322251</v>
      </c>
      <c r="J679" s="114">
        <v>641571668.79999995</v>
      </c>
      <c r="K679" s="116">
        <v>43326</v>
      </c>
      <c r="L679" s="114">
        <v>22824</v>
      </c>
      <c r="M679" s="114" t="s">
        <v>1051</v>
      </c>
      <c r="N679" s="114"/>
    </row>
    <row r="680" spans="1:14">
      <c r="A680" s="114" t="s">
        <v>1052</v>
      </c>
      <c r="B680" s="114" t="s">
        <v>392</v>
      </c>
      <c r="C680" s="114">
        <v>761</v>
      </c>
      <c r="D680" s="114">
        <v>798.95</v>
      </c>
      <c r="E680" s="114">
        <v>761</v>
      </c>
      <c r="F680" s="114">
        <v>774.55</v>
      </c>
      <c r="G680" s="114">
        <v>766</v>
      </c>
      <c r="H680" s="114">
        <v>760.05</v>
      </c>
      <c r="I680" s="114">
        <v>5840</v>
      </c>
      <c r="J680" s="114">
        <v>4545498.3</v>
      </c>
      <c r="K680" s="116">
        <v>43326</v>
      </c>
      <c r="L680" s="114">
        <v>669</v>
      </c>
      <c r="M680" s="114" t="s">
        <v>1053</v>
      </c>
      <c r="N680" s="114"/>
    </row>
    <row r="681" spans="1:14">
      <c r="A681" s="114" t="s">
        <v>1054</v>
      </c>
      <c r="B681" s="114" t="s">
        <v>392</v>
      </c>
      <c r="C681" s="114">
        <v>196.25</v>
      </c>
      <c r="D681" s="114">
        <v>199.45</v>
      </c>
      <c r="E681" s="114">
        <v>196</v>
      </c>
      <c r="F681" s="114">
        <v>198.9</v>
      </c>
      <c r="G681" s="114">
        <v>198.9</v>
      </c>
      <c r="H681" s="114">
        <v>196.1</v>
      </c>
      <c r="I681" s="114">
        <v>3857898</v>
      </c>
      <c r="J681" s="114">
        <v>763744118.70000005</v>
      </c>
      <c r="K681" s="116">
        <v>43326</v>
      </c>
      <c r="L681" s="114">
        <v>47612</v>
      </c>
      <c r="M681" s="114" t="s">
        <v>2557</v>
      </c>
      <c r="N681" s="114"/>
    </row>
    <row r="682" spans="1:14">
      <c r="A682" s="114" t="s">
        <v>1055</v>
      </c>
      <c r="B682" s="114" t="s">
        <v>392</v>
      </c>
      <c r="C682" s="114">
        <v>489</v>
      </c>
      <c r="D682" s="114">
        <v>489</v>
      </c>
      <c r="E682" s="114">
        <v>475</v>
      </c>
      <c r="F682" s="114">
        <v>475.65</v>
      </c>
      <c r="G682" s="114">
        <v>475.05</v>
      </c>
      <c r="H682" s="114">
        <v>481.9</v>
      </c>
      <c r="I682" s="114">
        <v>8002</v>
      </c>
      <c r="J682" s="114">
        <v>3831792.25</v>
      </c>
      <c r="K682" s="116">
        <v>43326</v>
      </c>
      <c r="L682" s="114">
        <v>465</v>
      </c>
      <c r="M682" s="114" t="s">
        <v>1056</v>
      </c>
      <c r="N682" s="114"/>
    </row>
    <row r="683" spans="1:14">
      <c r="A683" s="114" t="s">
        <v>2213</v>
      </c>
      <c r="B683" s="114" t="s">
        <v>392</v>
      </c>
      <c r="C683" s="114">
        <v>319.25</v>
      </c>
      <c r="D683" s="114">
        <v>319.55</v>
      </c>
      <c r="E683" s="114">
        <v>313.89999999999998</v>
      </c>
      <c r="F683" s="114">
        <v>314.88</v>
      </c>
      <c r="G683" s="114">
        <v>316.14999999999998</v>
      </c>
      <c r="H683" s="114">
        <v>315.85000000000002</v>
      </c>
      <c r="I683" s="114">
        <v>1939</v>
      </c>
      <c r="J683" s="114">
        <v>609172.30000000005</v>
      </c>
      <c r="K683" s="116">
        <v>43326</v>
      </c>
      <c r="L683" s="114">
        <v>20</v>
      </c>
      <c r="M683" s="114" t="s">
        <v>2214</v>
      </c>
      <c r="N683" s="114"/>
    </row>
    <row r="684" spans="1:14">
      <c r="A684" s="114" t="s">
        <v>191</v>
      </c>
      <c r="B684" s="114" t="s">
        <v>392</v>
      </c>
      <c r="C684" s="114">
        <v>285.3</v>
      </c>
      <c r="D684" s="114">
        <v>285.75</v>
      </c>
      <c r="E684" s="114">
        <v>280.2</v>
      </c>
      <c r="F684" s="114">
        <v>283.89999999999998</v>
      </c>
      <c r="G684" s="114">
        <v>283.60000000000002</v>
      </c>
      <c r="H684" s="114">
        <v>285.25</v>
      </c>
      <c r="I684" s="114">
        <v>2241692</v>
      </c>
      <c r="J684" s="114">
        <v>635715303.39999998</v>
      </c>
      <c r="K684" s="116">
        <v>43326</v>
      </c>
      <c r="L684" s="114">
        <v>48962</v>
      </c>
      <c r="M684" s="114" t="s">
        <v>1057</v>
      </c>
      <c r="N684" s="114"/>
    </row>
    <row r="685" spans="1:14">
      <c r="A685" s="114" t="s">
        <v>95</v>
      </c>
      <c r="B685" s="114" t="s">
        <v>392</v>
      </c>
      <c r="C685" s="114">
        <v>1413.95</v>
      </c>
      <c r="D685" s="114">
        <v>1424.55</v>
      </c>
      <c r="E685" s="114">
        <v>1404</v>
      </c>
      <c r="F685" s="114">
        <v>1408.3</v>
      </c>
      <c r="G685" s="114">
        <v>1407.45</v>
      </c>
      <c r="H685" s="114">
        <v>1408.75</v>
      </c>
      <c r="I685" s="114">
        <v>3075660</v>
      </c>
      <c r="J685" s="114">
        <v>4350014452.6499996</v>
      </c>
      <c r="K685" s="116">
        <v>43326</v>
      </c>
      <c r="L685" s="114">
        <v>102688</v>
      </c>
      <c r="M685" s="114" t="s">
        <v>1058</v>
      </c>
      <c r="N685" s="114"/>
    </row>
    <row r="686" spans="1:14">
      <c r="A686" s="114" t="s">
        <v>1059</v>
      </c>
      <c r="B686" s="114" t="s">
        <v>392</v>
      </c>
      <c r="C686" s="114">
        <v>548.20000000000005</v>
      </c>
      <c r="D686" s="114">
        <v>567.79999999999995</v>
      </c>
      <c r="E686" s="114">
        <v>546</v>
      </c>
      <c r="F686" s="114">
        <v>560.79999999999995</v>
      </c>
      <c r="G686" s="114">
        <v>565</v>
      </c>
      <c r="H686" s="114">
        <v>544.85</v>
      </c>
      <c r="I686" s="114">
        <v>15158</v>
      </c>
      <c r="J686" s="114">
        <v>8444321.6999999993</v>
      </c>
      <c r="K686" s="116">
        <v>43326</v>
      </c>
      <c r="L686" s="114">
        <v>917</v>
      </c>
      <c r="M686" s="114" t="s">
        <v>1060</v>
      </c>
      <c r="N686" s="114"/>
    </row>
    <row r="687" spans="1:14">
      <c r="A687" s="114" t="s">
        <v>1062</v>
      </c>
      <c r="B687" s="114" t="s">
        <v>392</v>
      </c>
      <c r="C687" s="114">
        <v>240</v>
      </c>
      <c r="D687" s="114">
        <v>243</v>
      </c>
      <c r="E687" s="114">
        <v>233.55</v>
      </c>
      <c r="F687" s="114">
        <v>236.95</v>
      </c>
      <c r="G687" s="114">
        <v>241</v>
      </c>
      <c r="H687" s="114">
        <v>237.5</v>
      </c>
      <c r="I687" s="114">
        <v>174713</v>
      </c>
      <c r="J687" s="114">
        <v>41668845.399999999</v>
      </c>
      <c r="K687" s="116">
        <v>43326</v>
      </c>
      <c r="L687" s="114">
        <v>4583</v>
      </c>
      <c r="M687" s="114" t="s">
        <v>1063</v>
      </c>
      <c r="N687" s="114"/>
    </row>
    <row r="688" spans="1:14">
      <c r="A688" s="114" t="s">
        <v>1064</v>
      </c>
      <c r="B688" s="114" t="s">
        <v>392</v>
      </c>
      <c r="C688" s="114">
        <v>97</v>
      </c>
      <c r="D688" s="114">
        <v>97.35</v>
      </c>
      <c r="E688" s="114">
        <v>95.5</v>
      </c>
      <c r="F688" s="114">
        <v>96.15</v>
      </c>
      <c r="G688" s="114">
        <v>95.9</v>
      </c>
      <c r="H688" s="114">
        <v>96.7</v>
      </c>
      <c r="I688" s="114">
        <v>41530</v>
      </c>
      <c r="J688" s="114">
        <v>3996986.9</v>
      </c>
      <c r="K688" s="116">
        <v>43326</v>
      </c>
      <c r="L688" s="114">
        <v>658</v>
      </c>
      <c r="M688" s="114" t="s">
        <v>1065</v>
      </c>
      <c r="N688" s="114"/>
    </row>
    <row r="689" spans="1:14">
      <c r="A689" s="114" t="s">
        <v>1066</v>
      </c>
      <c r="B689" s="114" t="s">
        <v>392</v>
      </c>
      <c r="C689" s="114">
        <v>713</v>
      </c>
      <c r="D689" s="114">
        <v>725.85</v>
      </c>
      <c r="E689" s="114">
        <v>677</v>
      </c>
      <c r="F689" s="114">
        <v>683.5</v>
      </c>
      <c r="G689" s="114">
        <v>685.9</v>
      </c>
      <c r="H689" s="114">
        <v>726.1</v>
      </c>
      <c r="I689" s="114">
        <v>54540</v>
      </c>
      <c r="J689" s="114">
        <v>37644719.799999997</v>
      </c>
      <c r="K689" s="116">
        <v>43326</v>
      </c>
      <c r="L689" s="114">
        <v>2235</v>
      </c>
      <c r="M689" s="114" t="s">
        <v>1067</v>
      </c>
      <c r="N689" s="114"/>
    </row>
    <row r="690" spans="1:14">
      <c r="A690" s="114" t="s">
        <v>3621</v>
      </c>
      <c r="B690" s="114" t="s">
        <v>3171</v>
      </c>
      <c r="C690" s="114">
        <v>2</v>
      </c>
      <c r="D690" s="114">
        <v>2</v>
      </c>
      <c r="E690" s="114">
        <v>2</v>
      </c>
      <c r="F690" s="114">
        <v>2</v>
      </c>
      <c r="G690" s="114">
        <v>2</v>
      </c>
      <c r="H690" s="114">
        <v>2</v>
      </c>
      <c r="I690" s="114">
        <v>7</v>
      </c>
      <c r="J690" s="114">
        <v>14</v>
      </c>
      <c r="K690" s="116">
        <v>43326</v>
      </c>
      <c r="L690" s="114">
        <v>3</v>
      </c>
      <c r="M690" s="114" t="s">
        <v>3622</v>
      </c>
      <c r="N690" s="114"/>
    </row>
    <row r="691" spans="1:14">
      <c r="A691" s="114" t="s">
        <v>1068</v>
      </c>
      <c r="B691" s="114" t="s">
        <v>392</v>
      </c>
      <c r="C691" s="114">
        <v>239.55</v>
      </c>
      <c r="D691" s="114">
        <v>254.8</v>
      </c>
      <c r="E691" s="114">
        <v>239.55</v>
      </c>
      <c r="F691" s="114">
        <v>247.45</v>
      </c>
      <c r="G691" s="114">
        <v>247.8</v>
      </c>
      <c r="H691" s="114">
        <v>239.3</v>
      </c>
      <c r="I691" s="114">
        <v>756885</v>
      </c>
      <c r="J691" s="114">
        <v>188163215.94999999</v>
      </c>
      <c r="K691" s="116">
        <v>43326</v>
      </c>
      <c r="L691" s="114">
        <v>12825</v>
      </c>
      <c r="M691" s="114" t="s">
        <v>1069</v>
      </c>
      <c r="N691" s="114"/>
    </row>
    <row r="692" spans="1:14">
      <c r="A692" s="114" t="s">
        <v>2873</v>
      </c>
      <c r="B692" s="114" t="s">
        <v>392</v>
      </c>
      <c r="C692" s="114">
        <v>74.7</v>
      </c>
      <c r="D692" s="114">
        <v>74.7</v>
      </c>
      <c r="E692" s="114">
        <v>68.95</v>
      </c>
      <c r="F692" s="114">
        <v>69.8</v>
      </c>
      <c r="G692" s="114">
        <v>70</v>
      </c>
      <c r="H692" s="114">
        <v>71.75</v>
      </c>
      <c r="I692" s="114">
        <v>34532</v>
      </c>
      <c r="J692" s="114">
        <v>2458109.5499999998</v>
      </c>
      <c r="K692" s="116">
        <v>43326</v>
      </c>
      <c r="L692" s="114">
        <v>610</v>
      </c>
      <c r="M692" s="114" t="s">
        <v>2874</v>
      </c>
      <c r="N692" s="114"/>
    </row>
    <row r="693" spans="1:14">
      <c r="A693" s="114" t="s">
        <v>3115</v>
      </c>
      <c r="B693" s="114" t="s">
        <v>392</v>
      </c>
      <c r="C693" s="114">
        <v>14.8</v>
      </c>
      <c r="D693" s="114">
        <v>14.8</v>
      </c>
      <c r="E693" s="114">
        <v>14.45</v>
      </c>
      <c r="F693" s="114">
        <v>14.5</v>
      </c>
      <c r="G693" s="114">
        <v>14.5</v>
      </c>
      <c r="H693" s="114">
        <v>14.75</v>
      </c>
      <c r="I693" s="114">
        <v>30180</v>
      </c>
      <c r="J693" s="114">
        <v>442582.75</v>
      </c>
      <c r="K693" s="116">
        <v>43326</v>
      </c>
      <c r="L693" s="114">
        <v>64</v>
      </c>
      <c r="M693" s="114" t="s">
        <v>3116</v>
      </c>
      <c r="N693" s="114"/>
    </row>
    <row r="694" spans="1:14">
      <c r="A694" s="114" t="s">
        <v>96</v>
      </c>
      <c r="B694" s="114" t="s">
        <v>392</v>
      </c>
      <c r="C694" s="114">
        <v>15.7</v>
      </c>
      <c r="D694" s="114">
        <v>16</v>
      </c>
      <c r="E694" s="114">
        <v>15.55</v>
      </c>
      <c r="F694" s="114">
        <v>15.6</v>
      </c>
      <c r="G694" s="114">
        <v>15.6</v>
      </c>
      <c r="H694" s="114">
        <v>15.7</v>
      </c>
      <c r="I694" s="114">
        <v>556818</v>
      </c>
      <c r="J694" s="114">
        <v>8788280.9000000004</v>
      </c>
      <c r="K694" s="116">
        <v>43326</v>
      </c>
      <c r="L694" s="114">
        <v>1263</v>
      </c>
      <c r="M694" s="114" t="s">
        <v>1070</v>
      </c>
      <c r="N694" s="114"/>
    </row>
    <row r="695" spans="1:14">
      <c r="A695" s="114" t="s">
        <v>97</v>
      </c>
      <c r="B695" s="114" t="s">
        <v>392</v>
      </c>
      <c r="C695" s="114">
        <v>161.69999999999999</v>
      </c>
      <c r="D695" s="114">
        <v>162.30000000000001</v>
      </c>
      <c r="E695" s="114">
        <v>159</v>
      </c>
      <c r="F695" s="114">
        <v>160.69999999999999</v>
      </c>
      <c r="G695" s="114">
        <v>160.5</v>
      </c>
      <c r="H695" s="114">
        <v>160.65</v>
      </c>
      <c r="I695" s="114">
        <v>6120922</v>
      </c>
      <c r="J695" s="114">
        <v>984013285.75</v>
      </c>
      <c r="K695" s="116">
        <v>43326</v>
      </c>
      <c r="L695" s="114">
        <v>52692</v>
      </c>
      <c r="M695" s="114" t="s">
        <v>1071</v>
      </c>
      <c r="N695" s="114"/>
    </row>
    <row r="696" spans="1:14">
      <c r="A696" s="114" t="s">
        <v>3261</v>
      </c>
      <c r="B696" s="114" t="s">
        <v>392</v>
      </c>
      <c r="C696" s="114">
        <v>112.15</v>
      </c>
      <c r="D696" s="114">
        <v>113</v>
      </c>
      <c r="E696" s="114">
        <v>109.3</v>
      </c>
      <c r="F696" s="114">
        <v>109.3</v>
      </c>
      <c r="G696" s="114">
        <v>109.3</v>
      </c>
      <c r="H696" s="114">
        <v>115.05</v>
      </c>
      <c r="I696" s="114">
        <v>229829</v>
      </c>
      <c r="J696" s="114">
        <v>25336708.25</v>
      </c>
      <c r="K696" s="116">
        <v>43326</v>
      </c>
      <c r="L696" s="114">
        <v>1408</v>
      </c>
      <c r="M696" s="114" t="s">
        <v>3262</v>
      </c>
      <c r="N696" s="114"/>
    </row>
    <row r="697" spans="1:14">
      <c r="A697" s="114" t="s">
        <v>1072</v>
      </c>
      <c r="B697" s="114" t="s">
        <v>392</v>
      </c>
      <c r="C697" s="114">
        <v>471.05</v>
      </c>
      <c r="D697" s="114">
        <v>477</v>
      </c>
      <c r="E697" s="114">
        <v>456.1</v>
      </c>
      <c r="F697" s="114">
        <v>458.95</v>
      </c>
      <c r="G697" s="114">
        <v>459.9</v>
      </c>
      <c r="H697" s="114">
        <v>470.8</v>
      </c>
      <c r="I697" s="114">
        <v>145920</v>
      </c>
      <c r="J697" s="114">
        <v>68064687.200000003</v>
      </c>
      <c r="K697" s="116">
        <v>43326</v>
      </c>
      <c r="L697" s="114">
        <v>4589</v>
      </c>
      <c r="M697" s="114" t="s">
        <v>1073</v>
      </c>
      <c r="N697" s="114"/>
    </row>
    <row r="698" spans="1:14">
      <c r="A698" s="114" t="s">
        <v>201</v>
      </c>
      <c r="B698" s="114" t="s">
        <v>392</v>
      </c>
      <c r="C698" s="114">
        <v>732</v>
      </c>
      <c r="D698" s="114">
        <v>749</v>
      </c>
      <c r="E698" s="114">
        <v>726</v>
      </c>
      <c r="F698" s="114">
        <v>739.3</v>
      </c>
      <c r="G698" s="114">
        <v>742.7</v>
      </c>
      <c r="H698" s="114">
        <v>738.3</v>
      </c>
      <c r="I698" s="114">
        <v>112094</v>
      </c>
      <c r="J698" s="114">
        <v>82418332.400000006</v>
      </c>
      <c r="K698" s="116">
        <v>43326</v>
      </c>
      <c r="L698" s="114">
        <v>13597</v>
      </c>
      <c r="M698" s="114" t="s">
        <v>1074</v>
      </c>
      <c r="N698" s="114"/>
    </row>
    <row r="699" spans="1:14">
      <c r="A699" s="114" t="s">
        <v>98</v>
      </c>
      <c r="B699" s="114" t="s">
        <v>392</v>
      </c>
      <c r="C699" s="114">
        <v>189.5</v>
      </c>
      <c r="D699" s="114">
        <v>191.85</v>
      </c>
      <c r="E699" s="114">
        <v>187.5</v>
      </c>
      <c r="F699" s="114">
        <v>190.95</v>
      </c>
      <c r="G699" s="114">
        <v>190.45</v>
      </c>
      <c r="H699" s="114">
        <v>190.45</v>
      </c>
      <c r="I699" s="114">
        <v>1459317</v>
      </c>
      <c r="J699" s="114">
        <v>277674477.19999999</v>
      </c>
      <c r="K699" s="116">
        <v>43326</v>
      </c>
      <c r="L699" s="114">
        <v>16822</v>
      </c>
      <c r="M699" s="114" t="s">
        <v>1075</v>
      </c>
      <c r="N699" s="114"/>
    </row>
    <row r="700" spans="1:14">
      <c r="A700" s="114" t="s">
        <v>3055</v>
      </c>
      <c r="B700" s="114" t="s">
        <v>392</v>
      </c>
      <c r="C700" s="114">
        <v>330</v>
      </c>
      <c r="D700" s="114">
        <v>336.95</v>
      </c>
      <c r="E700" s="114">
        <v>327.75</v>
      </c>
      <c r="F700" s="114">
        <v>329.9</v>
      </c>
      <c r="G700" s="114">
        <v>329.9</v>
      </c>
      <c r="H700" s="114">
        <v>331.75</v>
      </c>
      <c r="I700" s="114">
        <v>50671</v>
      </c>
      <c r="J700" s="114">
        <v>16773272</v>
      </c>
      <c r="K700" s="116">
        <v>43326</v>
      </c>
      <c r="L700" s="114">
        <v>2479</v>
      </c>
      <c r="M700" s="114" t="s">
        <v>3056</v>
      </c>
      <c r="N700" s="114"/>
    </row>
    <row r="701" spans="1:14">
      <c r="A701" s="114" t="s">
        <v>1076</v>
      </c>
      <c r="B701" s="114" t="s">
        <v>392</v>
      </c>
      <c r="C701" s="114">
        <v>338.65</v>
      </c>
      <c r="D701" s="114">
        <v>340</v>
      </c>
      <c r="E701" s="114">
        <v>303.14999999999998</v>
      </c>
      <c r="F701" s="114">
        <v>313.35000000000002</v>
      </c>
      <c r="G701" s="114">
        <v>313</v>
      </c>
      <c r="H701" s="114">
        <v>325.85000000000002</v>
      </c>
      <c r="I701" s="114">
        <v>8862</v>
      </c>
      <c r="J701" s="114">
        <v>2823382.6</v>
      </c>
      <c r="K701" s="116">
        <v>43326</v>
      </c>
      <c r="L701" s="114">
        <v>548</v>
      </c>
      <c r="M701" s="114" t="s">
        <v>1077</v>
      </c>
      <c r="N701" s="114"/>
    </row>
    <row r="702" spans="1:14">
      <c r="A702" s="114" t="s">
        <v>2875</v>
      </c>
      <c r="B702" s="114" t="s">
        <v>392</v>
      </c>
      <c r="C702" s="114">
        <v>6.9</v>
      </c>
      <c r="D702" s="114">
        <v>7.35</v>
      </c>
      <c r="E702" s="114">
        <v>6.9</v>
      </c>
      <c r="F702" s="114">
        <v>6.9</v>
      </c>
      <c r="G702" s="114">
        <v>7</v>
      </c>
      <c r="H702" s="114">
        <v>6.9</v>
      </c>
      <c r="I702" s="114">
        <v>25462</v>
      </c>
      <c r="J702" s="114">
        <v>176632.8</v>
      </c>
      <c r="K702" s="116">
        <v>43326</v>
      </c>
      <c r="L702" s="114">
        <v>47</v>
      </c>
      <c r="M702" s="114" t="s">
        <v>2876</v>
      </c>
      <c r="N702" s="114"/>
    </row>
    <row r="703" spans="1:14">
      <c r="A703" s="114" t="s">
        <v>99</v>
      </c>
      <c r="B703" s="114" t="s">
        <v>392</v>
      </c>
      <c r="C703" s="114">
        <v>307</v>
      </c>
      <c r="D703" s="114">
        <v>310.2</v>
      </c>
      <c r="E703" s="114">
        <v>306.85000000000002</v>
      </c>
      <c r="F703" s="114">
        <v>307.89999999999998</v>
      </c>
      <c r="G703" s="114">
        <v>307.64999999999998</v>
      </c>
      <c r="H703" s="114">
        <v>305.95</v>
      </c>
      <c r="I703" s="114">
        <v>12315926</v>
      </c>
      <c r="J703" s="114">
        <v>3800132940.6999998</v>
      </c>
      <c r="K703" s="116">
        <v>43326</v>
      </c>
      <c r="L703" s="114">
        <v>120377</v>
      </c>
      <c r="M703" s="114" t="s">
        <v>1078</v>
      </c>
      <c r="N703" s="114"/>
    </row>
    <row r="704" spans="1:14">
      <c r="A704" s="114" t="s">
        <v>2297</v>
      </c>
      <c r="B704" s="114" t="s">
        <v>392</v>
      </c>
      <c r="C704" s="114">
        <v>401.8</v>
      </c>
      <c r="D704" s="114">
        <v>410</v>
      </c>
      <c r="E704" s="114">
        <v>400.1</v>
      </c>
      <c r="F704" s="114">
        <v>402.2</v>
      </c>
      <c r="G704" s="114">
        <v>400.5</v>
      </c>
      <c r="H704" s="114">
        <v>402</v>
      </c>
      <c r="I704" s="114">
        <v>18438</v>
      </c>
      <c r="J704" s="114">
        <v>7468834.9500000002</v>
      </c>
      <c r="K704" s="116">
        <v>43326</v>
      </c>
      <c r="L704" s="114">
        <v>1230</v>
      </c>
      <c r="M704" s="114" t="s">
        <v>2298</v>
      </c>
      <c r="N704" s="114"/>
    </row>
    <row r="705" spans="1:14">
      <c r="A705" s="114" t="s">
        <v>1079</v>
      </c>
      <c r="B705" s="114" t="s">
        <v>392</v>
      </c>
      <c r="C705" s="114">
        <v>136.35</v>
      </c>
      <c r="D705" s="114">
        <v>139.80000000000001</v>
      </c>
      <c r="E705" s="114">
        <v>132</v>
      </c>
      <c r="F705" s="114">
        <v>134</v>
      </c>
      <c r="G705" s="114">
        <v>134</v>
      </c>
      <c r="H705" s="114">
        <v>136.6</v>
      </c>
      <c r="I705" s="114">
        <v>54714</v>
      </c>
      <c r="J705" s="114">
        <v>7385557.5999999996</v>
      </c>
      <c r="K705" s="116">
        <v>43326</v>
      </c>
      <c r="L705" s="114">
        <v>1320</v>
      </c>
      <c r="M705" s="114" t="s">
        <v>1080</v>
      </c>
      <c r="N705" s="114"/>
    </row>
    <row r="706" spans="1:14">
      <c r="A706" s="114" t="s">
        <v>1081</v>
      </c>
      <c r="B706" s="114" t="s">
        <v>392</v>
      </c>
      <c r="C706" s="114">
        <v>91.2</v>
      </c>
      <c r="D706" s="114">
        <v>91.2</v>
      </c>
      <c r="E706" s="114">
        <v>87</v>
      </c>
      <c r="F706" s="114">
        <v>87.5</v>
      </c>
      <c r="G706" s="114">
        <v>87.5</v>
      </c>
      <c r="H706" s="114">
        <v>91.85</v>
      </c>
      <c r="I706" s="114">
        <v>555035</v>
      </c>
      <c r="J706" s="114">
        <v>49162251.5</v>
      </c>
      <c r="K706" s="116">
        <v>43326</v>
      </c>
      <c r="L706" s="114">
        <v>4341</v>
      </c>
      <c r="M706" s="114" t="s">
        <v>1082</v>
      </c>
      <c r="N706" s="114"/>
    </row>
    <row r="707" spans="1:14">
      <c r="A707" s="114" t="s">
        <v>1083</v>
      </c>
      <c r="B707" s="114" t="s">
        <v>392</v>
      </c>
      <c r="C707" s="114">
        <v>13.6</v>
      </c>
      <c r="D707" s="114">
        <v>14</v>
      </c>
      <c r="E707" s="114">
        <v>13.6</v>
      </c>
      <c r="F707" s="114">
        <v>13.75</v>
      </c>
      <c r="G707" s="114">
        <v>13.75</v>
      </c>
      <c r="H707" s="114">
        <v>13.9</v>
      </c>
      <c r="I707" s="114">
        <v>476474</v>
      </c>
      <c r="J707" s="114">
        <v>6594713.2000000002</v>
      </c>
      <c r="K707" s="116">
        <v>43326</v>
      </c>
      <c r="L707" s="114">
        <v>660</v>
      </c>
      <c r="M707" s="114" t="s">
        <v>1084</v>
      </c>
      <c r="N707" s="114"/>
    </row>
    <row r="708" spans="1:14">
      <c r="A708" s="114" t="s">
        <v>1085</v>
      </c>
      <c r="B708" s="114" t="s">
        <v>392</v>
      </c>
      <c r="C708" s="114">
        <v>166.15</v>
      </c>
      <c r="D708" s="114">
        <v>173</v>
      </c>
      <c r="E708" s="114">
        <v>166</v>
      </c>
      <c r="F708" s="114">
        <v>167.95</v>
      </c>
      <c r="G708" s="114">
        <v>167.1</v>
      </c>
      <c r="H708" s="114">
        <v>167.7</v>
      </c>
      <c r="I708" s="114">
        <v>1745</v>
      </c>
      <c r="J708" s="114">
        <v>294392.65000000002</v>
      </c>
      <c r="K708" s="116">
        <v>43326</v>
      </c>
      <c r="L708" s="114">
        <v>89</v>
      </c>
      <c r="M708" s="114" t="s">
        <v>1086</v>
      </c>
      <c r="N708" s="114"/>
    </row>
    <row r="709" spans="1:14">
      <c r="A709" s="114" t="s">
        <v>2877</v>
      </c>
      <c r="B709" s="114" t="s">
        <v>3171</v>
      </c>
      <c r="C709" s="114">
        <v>1.35</v>
      </c>
      <c r="D709" s="114">
        <v>1.45</v>
      </c>
      <c r="E709" s="114">
        <v>1.35</v>
      </c>
      <c r="F709" s="114">
        <v>1.45</v>
      </c>
      <c r="G709" s="114">
        <v>1.45</v>
      </c>
      <c r="H709" s="114">
        <v>1.4</v>
      </c>
      <c r="I709" s="114">
        <v>829129</v>
      </c>
      <c r="J709" s="114">
        <v>1178206.95</v>
      </c>
      <c r="K709" s="116">
        <v>43326</v>
      </c>
      <c r="L709" s="114">
        <v>227</v>
      </c>
      <c r="M709" s="114" t="s">
        <v>2878</v>
      </c>
      <c r="N709" s="114"/>
    </row>
    <row r="710" spans="1:14">
      <c r="A710" s="114" t="s">
        <v>3657</v>
      </c>
      <c r="B710" s="114" t="s">
        <v>392</v>
      </c>
      <c r="C710" s="114">
        <v>2705</v>
      </c>
      <c r="D710" s="114">
        <v>2705</v>
      </c>
      <c r="E710" s="114">
        <v>2705</v>
      </c>
      <c r="F710" s="114">
        <v>2705</v>
      </c>
      <c r="G710" s="114">
        <v>2705</v>
      </c>
      <c r="H710" s="114">
        <v>2724</v>
      </c>
      <c r="I710" s="114">
        <v>13</v>
      </c>
      <c r="J710" s="114">
        <v>35165</v>
      </c>
      <c r="K710" s="116">
        <v>43326</v>
      </c>
      <c r="L710" s="114">
        <v>2</v>
      </c>
      <c r="M710" s="114" t="s">
        <v>3658</v>
      </c>
      <c r="N710" s="114"/>
    </row>
    <row r="711" spans="1:14">
      <c r="A711" s="114" t="s">
        <v>3623</v>
      </c>
      <c r="B711" s="114" t="s">
        <v>392</v>
      </c>
      <c r="C711" s="114">
        <v>1182.01</v>
      </c>
      <c r="D711" s="114">
        <v>1182.01</v>
      </c>
      <c r="E711" s="114">
        <v>1182.01</v>
      </c>
      <c r="F711" s="114">
        <v>1182.01</v>
      </c>
      <c r="G711" s="114">
        <v>1182.01</v>
      </c>
      <c r="H711" s="114">
        <v>1180.01</v>
      </c>
      <c r="I711" s="114">
        <v>1</v>
      </c>
      <c r="J711" s="114">
        <v>1182.01</v>
      </c>
      <c r="K711" s="116">
        <v>43326</v>
      </c>
      <c r="L711" s="114">
        <v>1</v>
      </c>
      <c r="M711" s="114" t="s">
        <v>3624</v>
      </c>
      <c r="N711" s="114"/>
    </row>
    <row r="712" spans="1:14">
      <c r="A712" s="114" t="s">
        <v>2684</v>
      </c>
      <c r="B712" s="114" t="s">
        <v>392</v>
      </c>
      <c r="C712" s="114">
        <v>80.25</v>
      </c>
      <c r="D712" s="114">
        <v>82.05</v>
      </c>
      <c r="E712" s="114">
        <v>76.2</v>
      </c>
      <c r="F712" s="114">
        <v>77.25</v>
      </c>
      <c r="G712" s="114">
        <v>77</v>
      </c>
      <c r="H712" s="114">
        <v>80</v>
      </c>
      <c r="I712" s="114">
        <v>93699</v>
      </c>
      <c r="J712" s="114">
        <v>7460391.2999999998</v>
      </c>
      <c r="K712" s="116">
        <v>43326</v>
      </c>
      <c r="L712" s="114">
        <v>1275</v>
      </c>
      <c r="M712" s="114" t="s">
        <v>2685</v>
      </c>
      <c r="N712" s="114"/>
    </row>
    <row r="713" spans="1:14">
      <c r="A713" s="114" t="s">
        <v>202</v>
      </c>
      <c r="B713" s="114" t="s">
        <v>392</v>
      </c>
      <c r="C713" s="114">
        <v>57.2</v>
      </c>
      <c r="D713" s="114">
        <v>59.8</v>
      </c>
      <c r="E713" s="114">
        <v>56.55</v>
      </c>
      <c r="F713" s="114">
        <v>59</v>
      </c>
      <c r="G713" s="114">
        <v>59</v>
      </c>
      <c r="H713" s="114">
        <v>57.4</v>
      </c>
      <c r="I713" s="114">
        <v>337796</v>
      </c>
      <c r="J713" s="114">
        <v>19698661.300000001</v>
      </c>
      <c r="K713" s="116">
        <v>43326</v>
      </c>
      <c r="L713" s="114">
        <v>2598</v>
      </c>
      <c r="M713" s="114" t="s">
        <v>1087</v>
      </c>
      <c r="N713" s="114"/>
    </row>
    <row r="714" spans="1:14">
      <c r="A714" s="114" t="s">
        <v>1088</v>
      </c>
      <c r="B714" s="114" t="s">
        <v>392</v>
      </c>
      <c r="C714" s="114">
        <v>116.9</v>
      </c>
      <c r="D714" s="114">
        <v>117.35</v>
      </c>
      <c r="E714" s="114">
        <v>114.8</v>
      </c>
      <c r="F714" s="114">
        <v>115.15</v>
      </c>
      <c r="G714" s="114">
        <v>114.9</v>
      </c>
      <c r="H714" s="114">
        <v>116.6</v>
      </c>
      <c r="I714" s="114">
        <v>650060</v>
      </c>
      <c r="J714" s="114">
        <v>75577362.200000003</v>
      </c>
      <c r="K714" s="116">
        <v>43326</v>
      </c>
      <c r="L714" s="114">
        <v>3782</v>
      </c>
      <c r="M714" s="114" t="s">
        <v>1089</v>
      </c>
      <c r="N714" s="114"/>
    </row>
    <row r="715" spans="1:14">
      <c r="A715" s="114" t="s">
        <v>1090</v>
      </c>
      <c r="B715" s="114" t="s">
        <v>392</v>
      </c>
      <c r="C715" s="114">
        <v>28.6</v>
      </c>
      <c r="D715" s="114">
        <v>28.85</v>
      </c>
      <c r="E715" s="114">
        <v>27</v>
      </c>
      <c r="F715" s="114">
        <v>27.25</v>
      </c>
      <c r="G715" s="114">
        <v>27.7</v>
      </c>
      <c r="H715" s="114">
        <v>27.25</v>
      </c>
      <c r="I715" s="114">
        <v>2760</v>
      </c>
      <c r="J715" s="114">
        <v>75640.2</v>
      </c>
      <c r="K715" s="116">
        <v>43326</v>
      </c>
      <c r="L715" s="114">
        <v>64</v>
      </c>
      <c r="M715" s="114" t="s">
        <v>1091</v>
      </c>
      <c r="N715" s="114"/>
    </row>
    <row r="716" spans="1:14">
      <c r="A716" s="114" t="s">
        <v>2879</v>
      </c>
      <c r="B716" s="114" t="s">
        <v>392</v>
      </c>
      <c r="C716" s="114">
        <v>8.35</v>
      </c>
      <c r="D716" s="114">
        <v>9.1999999999999993</v>
      </c>
      <c r="E716" s="114">
        <v>8.35</v>
      </c>
      <c r="F716" s="114">
        <v>8.75</v>
      </c>
      <c r="G716" s="114">
        <v>8.6</v>
      </c>
      <c r="H716" s="114">
        <v>8.5500000000000007</v>
      </c>
      <c r="I716" s="114">
        <v>10759</v>
      </c>
      <c r="J716" s="114">
        <v>94805.25</v>
      </c>
      <c r="K716" s="116">
        <v>43326</v>
      </c>
      <c r="L716" s="114">
        <v>31</v>
      </c>
      <c r="M716" s="114" t="s">
        <v>2880</v>
      </c>
      <c r="N716" s="114"/>
    </row>
    <row r="717" spans="1:14">
      <c r="A717" s="114" t="s">
        <v>1092</v>
      </c>
      <c r="B717" s="114" t="s">
        <v>392</v>
      </c>
      <c r="C717" s="114">
        <v>160</v>
      </c>
      <c r="D717" s="114">
        <v>161.80000000000001</v>
      </c>
      <c r="E717" s="114">
        <v>154.80000000000001</v>
      </c>
      <c r="F717" s="114">
        <v>157.65</v>
      </c>
      <c r="G717" s="114">
        <v>156.55000000000001</v>
      </c>
      <c r="H717" s="114">
        <v>157.30000000000001</v>
      </c>
      <c r="I717" s="114">
        <v>1729183</v>
      </c>
      <c r="J717" s="114">
        <v>274656257.30000001</v>
      </c>
      <c r="K717" s="116">
        <v>43326</v>
      </c>
      <c r="L717" s="114">
        <v>17591</v>
      </c>
      <c r="M717" s="114" t="s">
        <v>1093</v>
      </c>
      <c r="N717" s="114"/>
    </row>
    <row r="718" spans="1:14">
      <c r="A718" s="114" t="s">
        <v>3503</v>
      </c>
      <c r="B718" s="114" t="s">
        <v>3171</v>
      </c>
      <c r="C718" s="114">
        <v>2.8</v>
      </c>
      <c r="D718" s="114">
        <v>2.8</v>
      </c>
      <c r="E718" s="114">
        <v>2.8</v>
      </c>
      <c r="F718" s="114">
        <v>2.8</v>
      </c>
      <c r="G718" s="114">
        <v>2.8</v>
      </c>
      <c r="H718" s="114">
        <v>2.8</v>
      </c>
      <c r="I718" s="114">
        <v>250</v>
      </c>
      <c r="J718" s="114">
        <v>700</v>
      </c>
      <c r="K718" s="116">
        <v>43326</v>
      </c>
      <c r="L718" s="114">
        <v>1</v>
      </c>
      <c r="M718" s="114" t="s">
        <v>3504</v>
      </c>
      <c r="N718" s="114"/>
    </row>
    <row r="719" spans="1:14">
      <c r="A719" s="114" t="s">
        <v>1094</v>
      </c>
      <c r="B719" s="114" t="s">
        <v>392</v>
      </c>
      <c r="C719" s="114">
        <v>83.1</v>
      </c>
      <c r="D719" s="114">
        <v>84.65</v>
      </c>
      <c r="E719" s="114">
        <v>82.35</v>
      </c>
      <c r="F719" s="114">
        <v>82.85</v>
      </c>
      <c r="G719" s="114">
        <v>82.8</v>
      </c>
      <c r="H719" s="114">
        <v>83.05</v>
      </c>
      <c r="I719" s="114">
        <v>781716</v>
      </c>
      <c r="J719" s="114">
        <v>65142465.549999997</v>
      </c>
      <c r="K719" s="116">
        <v>43326</v>
      </c>
      <c r="L719" s="114">
        <v>6410</v>
      </c>
      <c r="M719" s="114" t="s">
        <v>2587</v>
      </c>
      <c r="N719" s="114"/>
    </row>
    <row r="720" spans="1:14">
      <c r="A720" s="114" t="s">
        <v>1095</v>
      </c>
      <c r="B720" s="114" t="s">
        <v>392</v>
      </c>
      <c r="C720" s="114">
        <v>214.15</v>
      </c>
      <c r="D720" s="114">
        <v>226</v>
      </c>
      <c r="E720" s="114">
        <v>214.15</v>
      </c>
      <c r="F720" s="114">
        <v>222.75</v>
      </c>
      <c r="G720" s="114">
        <v>223</v>
      </c>
      <c r="H720" s="114">
        <v>217.6</v>
      </c>
      <c r="I720" s="114">
        <v>18308</v>
      </c>
      <c r="J720" s="114">
        <v>4099340.65</v>
      </c>
      <c r="K720" s="116">
        <v>43326</v>
      </c>
      <c r="L720" s="114">
        <v>534</v>
      </c>
      <c r="M720" s="114" t="s">
        <v>1096</v>
      </c>
      <c r="N720" s="114"/>
    </row>
    <row r="721" spans="1:14">
      <c r="A721" s="114" t="s">
        <v>1097</v>
      </c>
      <c r="B721" s="114" t="s">
        <v>392</v>
      </c>
      <c r="C721" s="114">
        <v>434.95</v>
      </c>
      <c r="D721" s="114">
        <v>447.85</v>
      </c>
      <c r="E721" s="114">
        <v>430</v>
      </c>
      <c r="F721" s="114">
        <v>434.6</v>
      </c>
      <c r="G721" s="114">
        <v>431.55</v>
      </c>
      <c r="H721" s="114">
        <v>433.25</v>
      </c>
      <c r="I721" s="114">
        <v>9139</v>
      </c>
      <c r="J721" s="114">
        <v>3989134.85</v>
      </c>
      <c r="K721" s="116">
        <v>43326</v>
      </c>
      <c r="L721" s="114">
        <v>620</v>
      </c>
      <c r="M721" s="114" t="s">
        <v>1098</v>
      </c>
      <c r="N721" s="114"/>
    </row>
    <row r="722" spans="1:14">
      <c r="A722" s="114" t="s">
        <v>2881</v>
      </c>
      <c r="B722" s="114" t="s">
        <v>392</v>
      </c>
      <c r="C722" s="114">
        <v>6.25</v>
      </c>
      <c r="D722" s="114">
        <v>6.25</v>
      </c>
      <c r="E722" s="114">
        <v>5.8</v>
      </c>
      <c r="F722" s="114">
        <v>5.8</v>
      </c>
      <c r="G722" s="114">
        <v>5.8</v>
      </c>
      <c r="H722" s="114">
        <v>6</v>
      </c>
      <c r="I722" s="114">
        <v>17650</v>
      </c>
      <c r="J722" s="114">
        <v>103719.6</v>
      </c>
      <c r="K722" s="116">
        <v>43326</v>
      </c>
      <c r="L722" s="114">
        <v>62</v>
      </c>
      <c r="M722" s="114" t="s">
        <v>2882</v>
      </c>
      <c r="N722" s="114"/>
    </row>
    <row r="723" spans="1:14">
      <c r="A723" s="114" t="s">
        <v>2883</v>
      </c>
      <c r="B723" s="114" t="s">
        <v>392</v>
      </c>
      <c r="C723" s="114">
        <v>84.2</v>
      </c>
      <c r="D723" s="114">
        <v>84.5</v>
      </c>
      <c r="E723" s="114">
        <v>80.900000000000006</v>
      </c>
      <c r="F723" s="114">
        <v>82.8</v>
      </c>
      <c r="G723" s="114">
        <v>83</v>
      </c>
      <c r="H723" s="114">
        <v>79.099999999999994</v>
      </c>
      <c r="I723" s="114">
        <v>153705</v>
      </c>
      <c r="J723" s="114">
        <v>12646079.6</v>
      </c>
      <c r="K723" s="116">
        <v>43326</v>
      </c>
      <c r="L723" s="114">
        <v>2406</v>
      </c>
      <c r="M723" s="114" t="s">
        <v>2884</v>
      </c>
      <c r="N723" s="114"/>
    </row>
    <row r="724" spans="1:14">
      <c r="A724" s="114" t="s">
        <v>1099</v>
      </c>
      <c r="B724" s="114" t="s">
        <v>392</v>
      </c>
      <c r="C724" s="114">
        <v>305.89999999999998</v>
      </c>
      <c r="D724" s="114">
        <v>311.14999999999998</v>
      </c>
      <c r="E724" s="114">
        <v>298.85000000000002</v>
      </c>
      <c r="F724" s="114">
        <v>309.60000000000002</v>
      </c>
      <c r="G724" s="114">
        <v>308.95</v>
      </c>
      <c r="H724" s="114">
        <v>306.25</v>
      </c>
      <c r="I724" s="114">
        <v>189038</v>
      </c>
      <c r="J724" s="114">
        <v>58132749.25</v>
      </c>
      <c r="K724" s="116">
        <v>43326</v>
      </c>
      <c r="L724" s="114">
        <v>4642</v>
      </c>
      <c r="M724" s="114" t="s">
        <v>1100</v>
      </c>
      <c r="N724" s="114"/>
    </row>
    <row r="725" spans="1:14">
      <c r="A725" s="114" t="s">
        <v>3170</v>
      </c>
      <c r="B725" s="114" t="s">
        <v>3171</v>
      </c>
      <c r="C725" s="114">
        <v>31.4</v>
      </c>
      <c r="D725" s="114">
        <v>34.450000000000003</v>
      </c>
      <c r="E725" s="114">
        <v>31.4</v>
      </c>
      <c r="F725" s="114">
        <v>33.700000000000003</v>
      </c>
      <c r="G725" s="114">
        <v>34.25</v>
      </c>
      <c r="H725" s="114">
        <v>33.049999999999997</v>
      </c>
      <c r="I725" s="114">
        <v>403884</v>
      </c>
      <c r="J725" s="114">
        <v>13168940.25</v>
      </c>
      <c r="K725" s="116">
        <v>43326</v>
      </c>
      <c r="L725" s="114">
        <v>590</v>
      </c>
      <c r="M725" s="114" t="s">
        <v>3263</v>
      </c>
      <c r="N725" s="114"/>
    </row>
    <row r="726" spans="1:14">
      <c r="A726" s="114" t="s">
        <v>1101</v>
      </c>
      <c r="B726" s="114" t="s">
        <v>392</v>
      </c>
      <c r="C726" s="114">
        <v>364.95</v>
      </c>
      <c r="D726" s="114">
        <v>367.15</v>
      </c>
      <c r="E726" s="114">
        <v>360.6</v>
      </c>
      <c r="F726" s="114">
        <v>362.95</v>
      </c>
      <c r="G726" s="114">
        <v>361.3</v>
      </c>
      <c r="H726" s="114">
        <v>363.4</v>
      </c>
      <c r="I726" s="114">
        <v>16813</v>
      </c>
      <c r="J726" s="114">
        <v>6114924.7999999998</v>
      </c>
      <c r="K726" s="116">
        <v>43326</v>
      </c>
      <c r="L726" s="114">
        <v>573</v>
      </c>
      <c r="M726" s="114" t="s">
        <v>1102</v>
      </c>
      <c r="N726" s="114"/>
    </row>
    <row r="727" spans="1:14">
      <c r="A727" s="114" t="s">
        <v>2180</v>
      </c>
      <c r="B727" s="114" t="s">
        <v>392</v>
      </c>
      <c r="C727" s="114">
        <v>1981.15</v>
      </c>
      <c r="D727" s="114">
        <v>2073.6999999999998</v>
      </c>
      <c r="E727" s="114">
        <v>1980</v>
      </c>
      <c r="F727" s="114">
        <v>2068.4</v>
      </c>
      <c r="G727" s="114">
        <v>2051</v>
      </c>
      <c r="H727" s="114">
        <v>1998.9</v>
      </c>
      <c r="I727" s="114">
        <v>4799</v>
      </c>
      <c r="J727" s="114">
        <v>9823686.3499999996</v>
      </c>
      <c r="K727" s="116">
        <v>43326</v>
      </c>
      <c r="L727" s="114">
        <v>1375</v>
      </c>
      <c r="M727" s="114" t="s">
        <v>987</v>
      </c>
      <c r="N727" s="114"/>
    </row>
    <row r="728" spans="1:14">
      <c r="A728" s="114" t="s">
        <v>347</v>
      </c>
      <c r="B728" s="114" t="s">
        <v>392</v>
      </c>
      <c r="C728" s="114">
        <v>283.95</v>
      </c>
      <c r="D728" s="114">
        <v>290.7</v>
      </c>
      <c r="E728" s="114">
        <v>277.7</v>
      </c>
      <c r="F728" s="114">
        <v>283.45</v>
      </c>
      <c r="G728" s="114">
        <v>284.7</v>
      </c>
      <c r="H728" s="114">
        <v>286.60000000000002</v>
      </c>
      <c r="I728" s="114">
        <v>10079806</v>
      </c>
      <c r="J728" s="114">
        <v>2840878814.6500001</v>
      </c>
      <c r="K728" s="116">
        <v>43326</v>
      </c>
      <c r="L728" s="114">
        <v>79224</v>
      </c>
      <c r="M728" s="114" t="s">
        <v>1103</v>
      </c>
      <c r="N728" s="114"/>
    </row>
    <row r="729" spans="1:14">
      <c r="A729" s="114" t="s">
        <v>2412</v>
      </c>
      <c r="B729" s="114" t="s">
        <v>392</v>
      </c>
      <c r="C729" s="114">
        <v>41.95</v>
      </c>
      <c r="D729" s="114">
        <v>42.9</v>
      </c>
      <c r="E729" s="114">
        <v>35.15</v>
      </c>
      <c r="F729" s="114">
        <v>37.700000000000003</v>
      </c>
      <c r="G729" s="114">
        <v>37.049999999999997</v>
      </c>
      <c r="H729" s="114">
        <v>40.85</v>
      </c>
      <c r="I729" s="114">
        <v>306305</v>
      </c>
      <c r="J729" s="114">
        <v>11704475</v>
      </c>
      <c r="K729" s="116">
        <v>43326</v>
      </c>
      <c r="L729" s="114">
        <v>2348</v>
      </c>
      <c r="M729" s="114" t="s">
        <v>2413</v>
      </c>
      <c r="N729" s="114"/>
    </row>
    <row r="730" spans="1:14">
      <c r="A730" s="114" t="s">
        <v>3466</v>
      </c>
      <c r="B730" s="114" t="s">
        <v>3171</v>
      </c>
      <c r="C730" s="114">
        <v>0.4</v>
      </c>
      <c r="D730" s="114">
        <v>0.4</v>
      </c>
      <c r="E730" s="114">
        <v>0.35</v>
      </c>
      <c r="F730" s="114">
        <v>0.35</v>
      </c>
      <c r="G730" s="114">
        <v>0.35</v>
      </c>
      <c r="H730" s="114">
        <v>0.4</v>
      </c>
      <c r="I730" s="114">
        <v>9701</v>
      </c>
      <c r="J730" s="114">
        <v>3551.9</v>
      </c>
      <c r="K730" s="116">
        <v>43326</v>
      </c>
      <c r="L730" s="114">
        <v>8</v>
      </c>
      <c r="M730" s="114" t="s">
        <v>3467</v>
      </c>
      <c r="N730" s="114"/>
    </row>
    <row r="731" spans="1:14">
      <c r="A731" s="114" t="s">
        <v>2885</v>
      </c>
      <c r="B731" s="114" t="s">
        <v>392</v>
      </c>
      <c r="C731" s="114">
        <v>37.15</v>
      </c>
      <c r="D731" s="114">
        <v>38.700000000000003</v>
      </c>
      <c r="E731" s="114">
        <v>36.700000000000003</v>
      </c>
      <c r="F731" s="114">
        <v>37.15</v>
      </c>
      <c r="G731" s="114">
        <v>36.700000000000003</v>
      </c>
      <c r="H731" s="114">
        <v>37.15</v>
      </c>
      <c r="I731" s="114">
        <v>3043</v>
      </c>
      <c r="J731" s="114">
        <v>114299.5</v>
      </c>
      <c r="K731" s="116">
        <v>43326</v>
      </c>
      <c r="L731" s="114">
        <v>38</v>
      </c>
      <c r="M731" s="114" t="s">
        <v>2886</v>
      </c>
      <c r="N731" s="114"/>
    </row>
    <row r="732" spans="1:14">
      <c r="A732" s="114" t="s">
        <v>1104</v>
      </c>
      <c r="B732" s="114" t="s">
        <v>392</v>
      </c>
      <c r="C732" s="114">
        <v>284</v>
      </c>
      <c r="D732" s="114">
        <v>292.2</v>
      </c>
      <c r="E732" s="114">
        <v>283.60000000000002</v>
      </c>
      <c r="F732" s="114">
        <v>286.95</v>
      </c>
      <c r="G732" s="114">
        <v>290.5</v>
      </c>
      <c r="H732" s="114">
        <v>283.75</v>
      </c>
      <c r="I732" s="114">
        <v>77223</v>
      </c>
      <c r="J732" s="114">
        <v>22259710.399999999</v>
      </c>
      <c r="K732" s="116">
        <v>43326</v>
      </c>
      <c r="L732" s="114">
        <v>1752</v>
      </c>
      <c r="M732" s="114" t="s">
        <v>1105</v>
      </c>
      <c r="N732" s="114"/>
    </row>
    <row r="733" spans="1:14">
      <c r="A733" s="114" t="s">
        <v>2178</v>
      </c>
      <c r="B733" s="114" t="s">
        <v>392</v>
      </c>
      <c r="C733" s="114">
        <v>78.650000000000006</v>
      </c>
      <c r="D733" s="114">
        <v>80</v>
      </c>
      <c r="E733" s="114">
        <v>77.05</v>
      </c>
      <c r="F733" s="114">
        <v>79.3</v>
      </c>
      <c r="G733" s="114">
        <v>79</v>
      </c>
      <c r="H733" s="114">
        <v>78.150000000000006</v>
      </c>
      <c r="I733" s="114">
        <v>605055</v>
      </c>
      <c r="J733" s="114">
        <v>47661927.200000003</v>
      </c>
      <c r="K733" s="116">
        <v>43326</v>
      </c>
      <c r="L733" s="114">
        <v>3173</v>
      </c>
      <c r="M733" s="114" t="s">
        <v>2179</v>
      </c>
      <c r="N733" s="114"/>
    </row>
    <row r="734" spans="1:14">
      <c r="A734" s="114" t="s">
        <v>100</v>
      </c>
      <c r="B734" s="114" t="s">
        <v>392</v>
      </c>
      <c r="C734" s="114">
        <v>201.3</v>
      </c>
      <c r="D734" s="114">
        <v>203.15</v>
      </c>
      <c r="E734" s="114">
        <v>196.65</v>
      </c>
      <c r="F734" s="114">
        <v>199.5</v>
      </c>
      <c r="G734" s="114">
        <v>198.8</v>
      </c>
      <c r="H734" s="114">
        <v>199.85</v>
      </c>
      <c r="I734" s="114">
        <v>6870229</v>
      </c>
      <c r="J734" s="114">
        <v>1372333019.7</v>
      </c>
      <c r="K734" s="116">
        <v>43326</v>
      </c>
      <c r="L734" s="114">
        <v>45212</v>
      </c>
      <c r="M734" s="114" t="s">
        <v>1106</v>
      </c>
      <c r="N734" s="114"/>
    </row>
    <row r="735" spans="1:14">
      <c r="A735" s="114" t="s">
        <v>3379</v>
      </c>
      <c r="B735" s="114" t="s">
        <v>392</v>
      </c>
      <c r="C735" s="114">
        <v>7.5</v>
      </c>
      <c r="D735" s="114">
        <v>8</v>
      </c>
      <c r="E735" s="114">
        <v>7.2</v>
      </c>
      <c r="F735" s="114">
        <v>7.3</v>
      </c>
      <c r="G735" s="114">
        <v>7.45</v>
      </c>
      <c r="H735" s="114">
        <v>7.65</v>
      </c>
      <c r="I735" s="114">
        <v>22513</v>
      </c>
      <c r="J735" s="114">
        <v>166677.4</v>
      </c>
      <c r="K735" s="116">
        <v>43326</v>
      </c>
      <c r="L735" s="114">
        <v>32</v>
      </c>
      <c r="M735" s="114" t="s">
        <v>3380</v>
      </c>
      <c r="N735" s="114"/>
    </row>
    <row r="736" spans="1:14">
      <c r="A736" s="114" t="s">
        <v>1107</v>
      </c>
      <c r="B736" s="114" t="s">
        <v>392</v>
      </c>
      <c r="C736" s="114">
        <v>125.35</v>
      </c>
      <c r="D736" s="114">
        <v>146.30000000000001</v>
      </c>
      <c r="E736" s="114">
        <v>125.35</v>
      </c>
      <c r="F736" s="114">
        <v>144.05000000000001</v>
      </c>
      <c r="G736" s="114">
        <v>146.1</v>
      </c>
      <c r="H736" s="114">
        <v>121.95</v>
      </c>
      <c r="I736" s="114">
        <v>1135533</v>
      </c>
      <c r="J736" s="114">
        <v>159074802.44999999</v>
      </c>
      <c r="K736" s="116">
        <v>43326</v>
      </c>
      <c r="L736" s="114">
        <v>16812</v>
      </c>
      <c r="M736" s="114" t="s">
        <v>1108</v>
      </c>
      <c r="N736" s="114"/>
    </row>
    <row r="737" spans="1:14">
      <c r="A737" s="114" t="s">
        <v>2309</v>
      </c>
      <c r="B737" s="114" t="s">
        <v>392</v>
      </c>
      <c r="C737" s="114">
        <v>509</v>
      </c>
      <c r="D737" s="114">
        <v>512</v>
      </c>
      <c r="E737" s="114">
        <v>492.05</v>
      </c>
      <c r="F737" s="114">
        <v>503</v>
      </c>
      <c r="G737" s="114">
        <v>504.4</v>
      </c>
      <c r="H737" s="114">
        <v>506.05</v>
      </c>
      <c r="I737" s="114">
        <v>29704</v>
      </c>
      <c r="J737" s="114">
        <v>14925991.15</v>
      </c>
      <c r="K737" s="116">
        <v>43326</v>
      </c>
      <c r="L737" s="114">
        <v>572</v>
      </c>
      <c r="M737" s="114" t="s">
        <v>2738</v>
      </c>
      <c r="N737" s="114"/>
    </row>
    <row r="738" spans="1:14">
      <c r="A738" s="114" t="s">
        <v>1109</v>
      </c>
      <c r="B738" s="114" t="s">
        <v>392</v>
      </c>
      <c r="C738" s="114">
        <v>54.65</v>
      </c>
      <c r="D738" s="114">
        <v>55.15</v>
      </c>
      <c r="E738" s="114">
        <v>52.8</v>
      </c>
      <c r="F738" s="114">
        <v>54.15</v>
      </c>
      <c r="G738" s="114">
        <v>54.2</v>
      </c>
      <c r="H738" s="114">
        <v>54.95</v>
      </c>
      <c r="I738" s="114">
        <v>69988</v>
      </c>
      <c r="J738" s="114">
        <v>3769286.2</v>
      </c>
      <c r="K738" s="116">
        <v>43326</v>
      </c>
      <c r="L738" s="114">
        <v>753</v>
      </c>
      <c r="M738" s="114" t="s">
        <v>1110</v>
      </c>
      <c r="N738" s="114"/>
    </row>
    <row r="739" spans="1:14">
      <c r="A739" s="114" t="s">
        <v>101</v>
      </c>
      <c r="B739" s="114" t="s">
        <v>392</v>
      </c>
      <c r="C739" s="114">
        <v>83.95</v>
      </c>
      <c r="D739" s="114">
        <v>84.15</v>
      </c>
      <c r="E739" s="114">
        <v>81.25</v>
      </c>
      <c r="F739" s="114">
        <v>83.25</v>
      </c>
      <c r="G739" s="114">
        <v>83.55</v>
      </c>
      <c r="H739" s="114">
        <v>83.3</v>
      </c>
      <c r="I739" s="114">
        <v>7887095</v>
      </c>
      <c r="J739" s="114">
        <v>650546435.89999998</v>
      </c>
      <c r="K739" s="116">
        <v>43326</v>
      </c>
      <c r="L739" s="114">
        <v>22375</v>
      </c>
      <c r="M739" s="114" t="s">
        <v>1111</v>
      </c>
      <c r="N739" s="114"/>
    </row>
    <row r="740" spans="1:14">
      <c r="A740" s="114" t="s">
        <v>3264</v>
      </c>
      <c r="B740" s="114" t="s">
        <v>3171</v>
      </c>
      <c r="C740" s="114">
        <v>22.5</v>
      </c>
      <c r="D740" s="114">
        <v>22.5</v>
      </c>
      <c r="E740" s="114">
        <v>21.15</v>
      </c>
      <c r="F740" s="114">
        <v>21.15</v>
      </c>
      <c r="G740" s="114">
        <v>21.15</v>
      </c>
      <c r="H740" s="114">
        <v>21.6</v>
      </c>
      <c r="I740" s="114">
        <v>3823</v>
      </c>
      <c r="J740" s="114">
        <v>84007.15</v>
      </c>
      <c r="K740" s="116">
        <v>43326</v>
      </c>
      <c r="L740" s="114">
        <v>30</v>
      </c>
      <c r="M740" s="114" t="s">
        <v>3265</v>
      </c>
      <c r="N740" s="114"/>
    </row>
    <row r="741" spans="1:14">
      <c r="A741" s="114" t="s">
        <v>1112</v>
      </c>
      <c r="B741" s="114" t="s">
        <v>392</v>
      </c>
      <c r="C741" s="114">
        <v>758.05</v>
      </c>
      <c r="D741" s="114">
        <v>782.2</v>
      </c>
      <c r="E741" s="114">
        <v>753.2</v>
      </c>
      <c r="F741" s="114">
        <v>779.4</v>
      </c>
      <c r="G741" s="114">
        <v>779</v>
      </c>
      <c r="H741" s="114">
        <v>752</v>
      </c>
      <c r="I741" s="114">
        <v>49634</v>
      </c>
      <c r="J741" s="114">
        <v>38467994.299999997</v>
      </c>
      <c r="K741" s="116">
        <v>43326</v>
      </c>
      <c r="L741" s="114">
        <v>2376</v>
      </c>
      <c r="M741" s="114" t="s">
        <v>1113</v>
      </c>
      <c r="N741" s="114"/>
    </row>
    <row r="742" spans="1:14">
      <c r="A742" s="114" t="s">
        <v>2494</v>
      </c>
      <c r="B742" s="114" t="s">
        <v>392</v>
      </c>
      <c r="C742" s="114">
        <v>222.3</v>
      </c>
      <c r="D742" s="114">
        <v>226.65</v>
      </c>
      <c r="E742" s="114">
        <v>216.55</v>
      </c>
      <c r="F742" s="114">
        <v>220.5</v>
      </c>
      <c r="G742" s="114">
        <v>219.1</v>
      </c>
      <c r="H742" s="114">
        <v>224.85</v>
      </c>
      <c r="I742" s="114">
        <v>66506</v>
      </c>
      <c r="J742" s="114">
        <v>14704983.5</v>
      </c>
      <c r="K742" s="116">
        <v>43326</v>
      </c>
      <c r="L742" s="114">
        <v>2577</v>
      </c>
      <c r="M742" s="114" t="s">
        <v>2495</v>
      </c>
      <c r="N742" s="114"/>
    </row>
    <row r="743" spans="1:14">
      <c r="A743" s="114" t="s">
        <v>1114</v>
      </c>
      <c r="B743" s="114" t="s">
        <v>392</v>
      </c>
      <c r="C743" s="114">
        <v>316.25</v>
      </c>
      <c r="D743" s="114">
        <v>326.2</v>
      </c>
      <c r="E743" s="114">
        <v>316.25</v>
      </c>
      <c r="F743" s="114">
        <v>324.7</v>
      </c>
      <c r="G743" s="114">
        <v>323.7</v>
      </c>
      <c r="H743" s="114">
        <v>317.8</v>
      </c>
      <c r="I743" s="114">
        <v>25868</v>
      </c>
      <c r="J743" s="114">
        <v>8346675.0999999996</v>
      </c>
      <c r="K743" s="116">
        <v>43326</v>
      </c>
      <c r="L743" s="114">
        <v>936</v>
      </c>
      <c r="M743" s="114" t="s">
        <v>1115</v>
      </c>
      <c r="N743" s="114"/>
    </row>
    <row r="744" spans="1:14">
      <c r="A744" s="114" t="s">
        <v>1116</v>
      </c>
      <c r="B744" s="114" t="s">
        <v>392</v>
      </c>
      <c r="C744" s="114">
        <v>165</v>
      </c>
      <c r="D744" s="114">
        <v>169.45</v>
      </c>
      <c r="E744" s="114">
        <v>164.5</v>
      </c>
      <c r="F744" s="114">
        <v>167.3</v>
      </c>
      <c r="G744" s="114">
        <v>166.5</v>
      </c>
      <c r="H744" s="114">
        <v>164.3</v>
      </c>
      <c r="I744" s="114">
        <v>1953407</v>
      </c>
      <c r="J744" s="114">
        <v>327523699.35000002</v>
      </c>
      <c r="K744" s="116">
        <v>43326</v>
      </c>
      <c r="L744" s="114">
        <v>14250</v>
      </c>
      <c r="M744" s="114" t="s">
        <v>1117</v>
      </c>
      <c r="N744" s="114"/>
    </row>
    <row r="745" spans="1:14">
      <c r="A745" s="114" t="s">
        <v>1118</v>
      </c>
      <c r="B745" s="114" t="s">
        <v>392</v>
      </c>
      <c r="C745" s="114">
        <v>127.9</v>
      </c>
      <c r="D745" s="114">
        <v>131.19999999999999</v>
      </c>
      <c r="E745" s="114">
        <v>126.25</v>
      </c>
      <c r="F745" s="114">
        <v>128.15</v>
      </c>
      <c r="G745" s="114">
        <v>128.35</v>
      </c>
      <c r="H745" s="114">
        <v>128.30000000000001</v>
      </c>
      <c r="I745" s="114">
        <v>615679</v>
      </c>
      <c r="J745" s="114">
        <v>78985780.150000006</v>
      </c>
      <c r="K745" s="116">
        <v>43326</v>
      </c>
      <c r="L745" s="114">
        <v>6416</v>
      </c>
      <c r="M745" s="114" t="s">
        <v>1119</v>
      </c>
      <c r="N745" s="114"/>
    </row>
    <row r="746" spans="1:14">
      <c r="A746" s="114" t="s">
        <v>2312</v>
      </c>
      <c r="B746" s="114" t="s">
        <v>392</v>
      </c>
      <c r="C746" s="114">
        <v>200</v>
      </c>
      <c r="D746" s="114">
        <v>201.95</v>
      </c>
      <c r="E746" s="114">
        <v>190.1</v>
      </c>
      <c r="F746" s="114">
        <v>199.05</v>
      </c>
      <c r="G746" s="114">
        <v>201.95</v>
      </c>
      <c r="H746" s="114">
        <v>190.2</v>
      </c>
      <c r="I746" s="114">
        <v>2123</v>
      </c>
      <c r="J746" s="114">
        <v>416215.05</v>
      </c>
      <c r="K746" s="116">
        <v>43326</v>
      </c>
      <c r="L746" s="114">
        <v>64</v>
      </c>
      <c r="M746" s="114" t="s">
        <v>2313</v>
      </c>
      <c r="N746" s="114"/>
    </row>
    <row r="747" spans="1:14">
      <c r="A747" s="114" t="s">
        <v>1120</v>
      </c>
      <c r="B747" s="114" t="s">
        <v>392</v>
      </c>
      <c r="C747" s="114">
        <v>514.95000000000005</v>
      </c>
      <c r="D747" s="114">
        <v>526</v>
      </c>
      <c r="E747" s="114">
        <v>511</v>
      </c>
      <c r="F747" s="114">
        <v>516</v>
      </c>
      <c r="G747" s="114">
        <v>516.1</v>
      </c>
      <c r="H747" s="114">
        <v>510.95</v>
      </c>
      <c r="I747" s="114">
        <v>8030</v>
      </c>
      <c r="J747" s="114">
        <v>4163111.75</v>
      </c>
      <c r="K747" s="116">
        <v>43326</v>
      </c>
      <c r="L747" s="114">
        <v>447</v>
      </c>
      <c r="M747" s="114" t="s">
        <v>1121</v>
      </c>
      <c r="N747" s="114"/>
    </row>
    <row r="748" spans="1:14">
      <c r="A748" s="114" t="s">
        <v>1122</v>
      </c>
      <c r="B748" s="114" t="s">
        <v>392</v>
      </c>
      <c r="C748" s="114">
        <v>124</v>
      </c>
      <c r="D748" s="114">
        <v>126.7</v>
      </c>
      <c r="E748" s="114">
        <v>123.3</v>
      </c>
      <c r="F748" s="114">
        <v>125.25</v>
      </c>
      <c r="G748" s="114">
        <v>125.7</v>
      </c>
      <c r="H748" s="114">
        <v>124.1</v>
      </c>
      <c r="I748" s="114">
        <v>278927</v>
      </c>
      <c r="J748" s="114">
        <v>34801942.100000001</v>
      </c>
      <c r="K748" s="116">
        <v>43326</v>
      </c>
      <c r="L748" s="114">
        <v>3206</v>
      </c>
      <c r="M748" s="114" t="s">
        <v>1123</v>
      </c>
      <c r="N748" s="114"/>
    </row>
    <row r="749" spans="1:14">
      <c r="A749" s="114" t="s">
        <v>2887</v>
      </c>
      <c r="B749" s="114" t="s">
        <v>3171</v>
      </c>
      <c r="C749" s="114">
        <v>3.85</v>
      </c>
      <c r="D749" s="114">
        <v>3.85</v>
      </c>
      <c r="E749" s="114">
        <v>3.65</v>
      </c>
      <c r="F749" s="114">
        <v>3.8</v>
      </c>
      <c r="G749" s="114">
        <v>3.85</v>
      </c>
      <c r="H749" s="114">
        <v>3.8</v>
      </c>
      <c r="I749" s="114">
        <v>48572</v>
      </c>
      <c r="J749" s="114">
        <v>183645.55</v>
      </c>
      <c r="K749" s="116">
        <v>43326</v>
      </c>
      <c r="L749" s="114">
        <v>109</v>
      </c>
      <c r="M749" s="114" t="s">
        <v>2888</v>
      </c>
      <c r="N749" s="114"/>
    </row>
    <row r="750" spans="1:14">
      <c r="A750" s="114" t="s">
        <v>1124</v>
      </c>
      <c r="B750" s="114" t="s">
        <v>392</v>
      </c>
      <c r="C750" s="114">
        <v>143.44999999999999</v>
      </c>
      <c r="D750" s="114">
        <v>143.6</v>
      </c>
      <c r="E750" s="114">
        <v>138.05000000000001</v>
      </c>
      <c r="F750" s="114">
        <v>139.94999999999999</v>
      </c>
      <c r="G750" s="114">
        <v>138.19999999999999</v>
      </c>
      <c r="H750" s="114">
        <v>138.4</v>
      </c>
      <c r="I750" s="114">
        <v>1126</v>
      </c>
      <c r="J750" s="114">
        <v>158464.20000000001</v>
      </c>
      <c r="K750" s="116">
        <v>43326</v>
      </c>
      <c r="L750" s="114">
        <v>50</v>
      </c>
      <c r="M750" s="114" t="s">
        <v>1125</v>
      </c>
      <c r="N750" s="114"/>
    </row>
    <row r="751" spans="1:14">
      <c r="A751" s="114" t="s">
        <v>102</v>
      </c>
      <c r="B751" s="114" t="s">
        <v>392</v>
      </c>
      <c r="C751" s="114">
        <v>13</v>
      </c>
      <c r="D751" s="114">
        <v>13.35</v>
      </c>
      <c r="E751" s="114">
        <v>12.9</v>
      </c>
      <c r="F751" s="114">
        <v>13</v>
      </c>
      <c r="G751" s="114">
        <v>12.95</v>
      </c>
      <c r="H751" s="114">
        <v>13.05</v>
      </c>
      <c r="I751" s="114">
        <v>27272068</v>
      </c>
      <c r="J751" s="114">
        <v>356773861.55000001</v>
      </c>
      <c r="K751" s="116">
        <v>43326</v>
      </c>
      <c r="L751" s="114">
        <v>18531</v>
      </c>
      <c r="M751" s="114" t="s">
        <v>1126</v>
      </c>
      <c r="N751" s="114"/>
    </row>
    <row r="752" spans="1:14">
      <c r="A752" s="114" t="s">
        <v>3266</v>
      </c>
      <c r="B752" s="114" t="s">
        <v>3171</v>
      </c>
      <c r="C752" s="114">
        <v>4.0999999999999996</v>
      </c>
      <c r="D752" s="114">
        <v>4.0999999999999996</v>
      </c>
      <c r="E752" s="114">
        <v>4.0999999999999996</v>
      </c>
      <c r="F752" s="114">
        <v>4.0999999999999996</v>
      </c>
      <c r="G752" s="114">
        <v>4.0999999999999996</v>
      </c>
      <c r="H752" s="114">
        <v>4.3</v>
      </c>
      <c r="I752" s="114">
        <v>497830</v>
      </c>
      <c r="J752" s="114">
        <v>2041103</v>
      </c>
      <c r="K752" s="116">
        <v>43326</v>
      </c>
      <c r="L752" s="114">
        <v>494</v>
      </c>
      <c r="M752" s="114" t="s">
        <v>3267</v>
      </c>
      <c r="N752" s="114"/>
    </row>
    <row r="753" spans="1:14">
      <c r="A753" s="114" t="s">
        <v>1127</v>
      </c>
      <c r="B753" s="114" t="s">
        <v>392</v>
      </c>
      <c r="C753" s="114">
        <v>42.25</v>
      </c>
      <c r="D753" s="114">
        <v>43</v>
      </c>
      <c r="E753" s="114">
        <v>42.2</v>
      </c>
      <c r="F753" s="114">
        <v>42.2</v>
      </c>
      <c r="G753" s="114">
        <v>42.2</v>
      </c>
      <c r="H753" s="114">
        <v>44</v>
      </c>
      <c r="I753" s="114">
        <v>149</v>
      </c>
      <c r="J753" s="114">
        <v>6303.5</v>
      </c>
      <c r="K753" s="116">
        <v>43326</v>
      </c>
      <c r="L753" s="114">
        <v>10</v>
      </c>
      <c r="M753" s="114" t="s">
        <v>1128</v>
      </c>
      <c r="N753" s="114"/>
    </row>
    <row r="754" spans="1:14">
      <c r="A754" s="114" t="s">
        <v>246</v>
      </c>
      <c r="B754" s="114" t="s">
        <v>392</v>
      </c>
      <c r="C754" s="114">
        <v>2.9</v>
      </c>
      <c r="D754" s="114">
        <v>2.95</v>
      </c>
      <c r="E754" s="114">
        <v>2.85</v>
      </c>
      <c r="F754" s="114">
        <v>2.85</v>
      </c>
      <c r="G754" s="114">
        <v>2.9</v>
      </c>
      <c r="H754" s="114">
        <v>2.9</v>
      </c>
      <c r="I754" s="114">
        <v>2208041</v>
      </c>
      <c r="J754" s="114">
        <v>6369542.5499999998</v>
      </c>
      <c r="K754" s="116">
        <v>43326</v>
      </c>
      <c r="L754" s="114">
        <v>1145</v>
      </c>
      <c r="M754" s="114" t="s">
        <v>1129</v>
      </c>
      <c r="N754" s="114"/>
    </row>
    <row r="755" spans="1:14">
      <c r="A755" s="114" t="s">
        <v>1130</v>
      </c>
      <c r="B755" s="114" t="s">
        <v>392</v>
      </c>
      <c r="C755" s="114">
        <v>62.65</v>
      </c>
      <c r="D755" s="114">
        <v>63.35</v>
      </c>
      <c r="E755" s="114">
        <v>61.5</v>
      </c>
      <c r="F755" s="114">
        <v>62.55</v>
      </c>
      <c r="G755" s="114">
        <v>63</v>
      </c>
      <c r="H755" s="114">
        <v>62.3</v>
      </c>
      <c r="I755" s="114">
        <v>241133</v>
      </c>
      <c r="J755" s="114">
        <v>15024467.15</v>
      </c>
      <c r="K755" s="116">
        <v>43326</v>
      </c>
      <c r="L755" s="114">
        <v>1620</v>
      </c>
      <c r="M755" s="114" t="s">
        <v>1131</v>
      </c>
      <c r="N755" s="114"/>
    </row>
    <row r="756" spans="1:14">
      <c r="A756" s="114" t="s">
        <v>1132</v>
      </c>
      <c r="B756" s="114" t="s">
        <v>392</v>
      </c>
      <c r="C756" s="114">
        <v>135.25</v>
      </c>
      <c r="D756" s="114">
        <v>135.94999999999999</v>
      </c>
      <c r="E756" s="114">
        <v>131.1</v>
      </c>
      <c r="F756" s="114">
        <v>131.75</v>
      </c>
      <c r="G756" s="114">
        <v>131.69999999999999</v>
      </c>
      <c r="H756" s="114">
        <v>135</v>
      </c>
      <c r="I756" s="114">
        <v>221758</v>
      </c>
      <c r="J756" s="114">
        <v>29566505.899999999</v>
      </c>
      <c r="K756" s="116">
        <v>43326</v>
      </c>
      <c r="L756" s="114">
        <v>4036</v>
      </c>
      <c r="M756" s="114" t="s">
        <v>1133</v>
      </c>
      <c r="N756" s="114"/>
    </row>
    <row r="757" spans="1:14">
      <c r="A757" s="114" t="s">
        <v>103</v>
      </c>
      <c r="B757" s="114" t="s">
        <v>392</v>
      </c>
      <c r="C757" s="114">
        <v>67</v>
      </c>
      <c r="D757" s="114">
        <v>69.25</v>
      </c>
      <c r="E757" s="114">
        <v>66.8</v>
      </c>
      <c r="F757" s="114">
        <v>68.95</v>
      </c>
      <c r="G757" s="114">
        <v>68.75</v>
      </c>
      <c r="H757" s="114">
        <v>66.95</v>
      </c>
      <c r="I757" s="114">
        <v>785673</v>
      </c>
      <c r="J757" s="114">
        <v>53452975.200000003</v>
      </c>
      <c r="K757" s="116">
        <v>43326</v>
      </c>
      <c r="L757" s="114">
        <v>5341</v>
      </c>
      <c r="M757" s="114" t="s">
        <v>1134</v>
      </c>
      <c r="N757" s="114"/>
    </row>
    <row r="758" spans="1:14">
      <c r="A758" s="114" t="s">
        <v>1135</v>
      </c>
      <c r="B758" s="114" t="s">
        <v>392</v>
      </c>
      <c r="C758" s="114">
        <v>1924.9</v>
      </c>
      <c r="D758" s="114">
        <v>1940</v>
      </c>
      <c r="E758" s="114">
        <v>1917.05</v>
      </c>
      <c r="F758" s="114">
        <v>1933.95</v>
      </c>
      <c r="G758" s="114">
        <v>1933</v>
      </c>
      <c r="H758" s="114">
        <v>1900.7</v>
      </c>
      <c r="I758" s="114">
        <v>8877</v>
      </c>
      <c r="J758" s="114">
        <v>17136306.149999999</v>
      </c>
      <c r="K758" s="116">
        <v>43326</v>
      </c>
      <c r="L758" s="114">
        <v>84</v>
      </c>
      <c r="M758" s="114" t="s">
        <v>1136</v>
      </c>
      <c r="N758" s="114"/>
    </row>
    <row r="759" spans="1:14">
      <c r="A759" s="114" t="s">
        <v>104</v>
      </c>
      <c r="B759" s="114" t="s">
        <v>392</v>
      </c>
      <c r="C759" s="114">
        <v>342.55</v>
      </c>
      <c r="D759" s="114">
        <v>351</v>
      </c>
      <c r="E759" s="114">
        <v>338.2</v>
      </c>
      <c r="F759" s="114">
        <v>341.1</v>
      </c>
      <c r="G759" s="114">
        <v>340.05</v>
      </c>
      <c r="H759" s="114">
        <v>342.1</v>
      </c>
      <c r="I759" s="114">
        <v>6297575</v>
      </c>
      <c r="J759" s="114">
        <v>2172579610.5500002</v>
      </c>
      <c r="K759" s="116">
        <v>43326</v>
      </c>
      <c r="L759" s="114">
        <v>38838</v>
      </c>
      <c r="M759" s="114" t="s">
        <v>2299</v>
      </c>
      <c r="N759" s="114"/>
    </row>
    <row r="760" spans="1:14">
      <c r="A760" s="114" t="s">
        <v>3080</v>
      </c>
      <c r="B760" s="114" t="s">
        <v>392</v>
      </c>
      <c r="C760" s="114">
        <v>123</v>
      </c>
      <c r="D760" s="114">
        <v>127.5</v>
      </c>
      <c r="E760" s="114">
        <v>121.25</v>
      </c>
      <c r="F760" s="114">
        <v>126.1</v>
      </c>
      <c r="G760" s="114">
        <v>127</v>
      </c>
      <c r="H760" s="114">
        <v>122.8</v>
      </c>
      <c r="I760" s="114">
        <v>223016</v>
      </c>
      <c r="J760" s="114">
        <v>27830092</v>
      </c>
      <c r="K760" s="116">
        <v>43326</v>
      </c>
      <c r="L760" s="114">
        <v>2414</v>
      </c>
      <c r="M760" s="114" t="s">
        <v>1795</v>
      </c>
      <c r="N760" s="114"/>
    </row>
    <row r="761" spans="1:14">
      <c r="A761" s="114" t="s">
        <v>1137</v>
      </c>
      <c r="B761" s="114" t="s">
        <v>392</v>
      </c>
      <c r="C761" s="114">
        <v>724.75</v>
      </c>
      <c r="D761" s="114">
        <v>734.25</v>
      </c>
      <c r="E761" s="114">
        <v>706.95</v>
      </c>
      <c r="F761" s="114">
        <v>714.1</v>
      </c>
      <c r="G761" s="114">
        <v>714.6</v>
      </c>
      <c r="H761" s="114">
        <v>719.4</v>
      </c>
      <c r="I761" s="114">
        <v>226381</v>
      </c>
      <c r="J761" s="114">
        <v>162648807.69999999</v>
      </c>
      <c r="K761" s="116">
        <v>43326</v>
      </c>
      <c r="L761" s="114">
        <v>9450</v>
      </c>
      <c r="M761" s="114" t="s">
        <v>1138</v>
      </c>
      <c r="N761" s="114"/>
    </row>
    <row r="762" spans="1:14">
      <c r="A762" s="114" t="s">
        <v>105</v>
      </c>
      <c r="B762" s="114" t="s">
        <v>392</v>
      </c>
      <c r="C762" s="114">
        <v>1508.8</v>
      </c>
      <c r="D762" s="114">
        <v>1519</v>
      </c>
      <c r="E762" s="114">
        <v>1502.5</v>
      </c>
      <c r="F762" s="114">
        <v>1507.1</v>
      </c>
      <c r="G762" s="114">
        <v>1505.15</v>
      </c>
      <c r="H762" s="114">
        <v>1502.2</v>
      </c>
      <c r="I762" s="114">
        <v>622918</v>
      </c>
      <c r="J762" s="114">
        <v>941312149</v>
      </c>
      <c r="K762" s="116">
        <v>43326</v>
      </c>
      <c r="L762" s="114">
        <v>16373</v>
      </c>
      <c r="M762" s="114" t="s">
        <v>1139</v>
      </c>
      <c r="N762" s="114"/>
    </row>
    <row r="763" spans="1:14">
      <c r="A763" s="114" t="s">
        <v>1140</v>
      </c>
      <c r="B763" s="114" t="s">
        <v>392</v>
      </c>
      <c r="C763" s="114">
        <v>137.94999999999999</v>
      </c>
      <c r="D763" s="114">
        <v>139.1</v>
      </c>
      <c r="E763" s="114">
        <v>137.1</v>
      </c>
      <c r="F763" s="114">
        <v>137.69999999999999</v>
      </c>
      <c r="G763" s="114">
        <v>137.25</v>
      </c>
      <c r="H763" s="114">
        <v>137.9</v>
      </c>
      <c r="I763" s="114">
        <v>4167</v>
      </c>
      <c r="J763" s="114">
        <v>574969.65</v>
      </c>
      <c r="K763" s="116">
        <v>43326</v>
      </c>
      <c r="L763" s="114">
        <v>163</v>
      </c>
      <c r="M763" s="114" t="s">
        <v>1141</v>
      </c>
      <c r="N763" s="114"/>
    </row>
    <row r="764" spans="1:14">
      <c r="A764" s="114" t="s">
        <v>1142</v>
      </c>
      <c r="B764" s="114" t="s">
        <v>392</v>
      </c>
      <c r="C764" s="114">
        <v>303.89999999999998</v>
      </c>
      <c r="D764" s="114">
        <v>305.58</v>
      </c>
      <c r="E764" s="114">
        <v>303.25</v>
      </c>
      <c r="F764" s="114">
        <v>305.29000000000002</v>
      </c>
      <c r="G764" s="114">
        <v>305.5</v>
      </c>
      <c r="H764" s="114">
        <v>303.18</v>
      </c>
      <c r="I764" s="114">
        <v>41933</v>
      </c>
      <c r="J764" s="114">
        <v>12766670.550000001</v>
      </c>
      <c r="K764" s="116">
        <v>43326</v>
      </c>
      <c r="L764" s="114">
        <v>991</v>
      </c>
      <c r="M764" s="114" t="s">
        <v>1143</v>
      </c>
      <c r="N764" s="114"/>
    </row>
    <row r="765" spans="1:14">
      <c r="A765" s="114" t="s">
        <v>106</v>
      </c>
      <c r="B765" s="114" t="s">
        <v>392</v>
      </c>
      <c r="C765" s="114">
        <v>576</v>
      </c>
      <c r="D765" s="114">
        <v>583.5</v>
      </c>
      <c r="E765" s="114">
        <v>570.85</v>
      </c>
      <c r="F765" s="114">
        <v>573.65</v>
      </c>
      <c r="G765" s="114">
        <v>572.29999999999995</v>
      </c>
      <c r="H765" s="114">
        <v>580.4</v>
      </c>
      <c r="I765" s="114">
        <v>1435517</v>
      </c>
      <c r="J765" s="114">
        <v>827219388.95000005</v>
      </c>
      <c r="K765" s="116">
        <v>43326</v>
      </c>
      <c r="L765" s="114">
        <v>23774</v>
      </c>
      <c r="M765" s="114" t="s">
        <v>1144</v>
      </c>
      <c r="N765" s="114"/>
    </row>
    <row r="766" spans="1:14">
      <c r="A766" s="114" t="s">
        <v>2238</v>
      </c>
      <c r="B766" s="114" t="s">
        <v>392</v>
      </c>
      <c r="C766" s="114">
        <v>9.35</v>
      </c>
      <c r="D766" s="114">
        <v>9.35</v>
      </c>
      <c r="E766" s="114">
        <v>9.35</v>
      </c>
      <c r="F766" s="114">
        <v>9.35</v>
      </c>
      <c r="G766" s="114">
        <v>9.35</v>
      </c>
      <c r="H766" s="114">
        <v>9.8000000000000007</v>
      </c>
      <c r="I766" s="114">
        <v>48480</v>
      </c>
      <c r="J766" s="114">
        <v>453288</v>
      </c>
      <c r="K766" s="116">
        <v>43326</v>
      </c>
      <c r="L766" s="114">
        <v>121</v>
      </c>
      <c r="M766" s="114" t="s">
        <v>2239</v>
      </c>
      <c r="N766" s="114"/>
    </row>
    <row r="767" spans="1:14">
      <c r="A767" s="114" t="s">
        <v>1145</v>
      </c>
      <c r="B767" s="114" t="s">
        <v>392</v>
      </c>
      <c r="C767" s="114">
        <v>220.55</v>
      </c>
      <c r="D767" s="114">
        <v>223.95</v>
      </c>
      <c r="E767" s="114">
        <v>220.55</v>
      </c>
      <c r="F767" s="114">
        <v>222.8</v>
      </c>
      <c r="G767" s="114">
        <v>222.5</v>
      </c>
      <c r="H767" s="114">
        <v>221.95</v>
      </c>
      <c r="I767" s="114">
        <v>67946</v>
      </c>
      <c r="J767" s="114">
        <v>15133464</v>
      </c>
      <c r="K767" s="116">
        <v>43326</v>
      </c>
      <c r="L767" s="114">
        <v>1989</v>
      </c>
      <c r="M767" s="114" t="s">
        <v>1146</v>
      </c>
      <c r="N767" s="114"/>
    </row>
    <row r="768" spans="1:14">
      <c r="A768" s="114" t="s">
        <v>1147</v>
      </c>
      <c r="B768" s="114" t="s">
        <v>392</v>
      </c>
      <c r="C768" s="114">
        <v>83.15</v>
      </c>
      <c r="D768" s="114">
        <v>88</v>
      </c>
      <c r="E768" s="114">
        <v>83.15</v>
      </c>
      <c r="F768" s="114">
        <v>87.65</v>
      </c>
      <c r="G768" s="114">
        <v>87.9</v>
      </c>
      <c r="H768" s="114">
        <v>84.05</v>
      </c>
      <c r="I768" s="114">
        <v>43124</v>
      </c>
      <c r="J768" s="114">
        <v>3734232.2</v>
      </c>
      <c r="K768" s="116">
        <v>43326</v>
      </c>
      <c r="L768" s="114">
        <v>617</v>
      </c>
      <c r="M768" s="114" t="s">
        <v>1148</v>
      </c>
      <c r="N768" s="114"/>
    </row>
    <row r="769" spans="1:14">
      <c r="A769" s="114" t="s">
        <v>1149</v>
      </c>
      <c r="B769" s="114" t="s">
        <v>392</v>
      </c>
      <c r="C769" s="114">
        <v>421.1</v>
      </c>
      <c r="D769" s="114">
        <v>425.9</v>
      </c>
      <c r="E769" s="114">
        <v>413</v>
      </c>
      <c r="F769" s="114">
        <v>415.5</v>
      </c>
      <c r="G769" s="114">
        <v>416</v>
      </c>
      <c r="H769" s="114">
        <v>422.75</v>
      </c>
      <c r="I769" s="114">
        <v>679292</v>
      </c>
      <c r="J769" s="114">
        <v>282760205.25</v>
      </c>
      <c r="K769" s="116">
        <v>43326</v>
      </c>
      <c r="L769" s="114">
        <v>14913</v>
      </c>
      <c r="M769" s="114" t="s">
        <v>2204</v>
      </c>
      <c r="N769" s="114"/>
    </row>
    <row r="770" spans="1:14">
      <c r="A770" s="114" t="s">
        <v>1150</v>
      </c>
      <c r="B770" s="114" t="s">
        <v>392</v>
      </c>
      <c r="C770" s="114">
        <v>229.9</v>
      </c>
      <c r="D770" s="114">
        <v>234</v>
      </c>
      <c r="E770" s="114">
        <v>227</v>
      </c>
      <c r="F770" s="114">
        <v>228.1</v>
      </c>
      <c r="G770" s="114">
        <v>228.8</v>
      </c>
      <c r="H770" s="114">
        <v>229.85</v>
      </c>
      <c r="I770" s="114">
        <v>14915</v>
      </c>
      <c r="J770" s="114">
        <v>3437270.6</v>
      </c>
      <c r="K770" s="116">
        <v>43326</v>
      </c>
      <c r="L770" s="114">
        <v>701</v>
      </c>
      <c r="M770" s="114" t="s">
        <v>1151</v>
      </c>
      <c r="N770" s="114"/>
    </row>
    <row r="771" spans="1:14">
      <c r="A771" s="114" t="s">
        <v>1152</v>
      </c>
      <c r="B771" s="114" t="s">
        <v>392</v>
      </c>
      <c r="C771" s="114">
        <v>363.7</v>
      </c>
      <c r="D771" s="114">
        <v>366.5</v>
      </c>
      <c r="E771" s="114">
        <v>353.15</v>
      </c>
      <c r="F771" s="114">
        <v>362.55</v>
      </c>
      <c r="G771" s="114">
        <v>364</v>
      </c>
      <c r="H771" s="114">
        <v>359.4</v>
      </c>
      <c r="I771" s="114">
        <v>41245</v>
      </c>
      <c r="J771" s="114">
        <v>14919963.5</v>
      </c>
      <c r="K771" s="116">
        <v>43326</v>
      </c>
      <c r="L771" s="114">
        <v>1909</v>
      </c>
      <c r="M771" s="114" t="s">
        <v>1153</v>
      </c>
      <c r="N771" s="114"/>
    </row>
    <row r="772" spans="1:14">
      <c r="A772" s="114" t="s">
        <v>3268</v>
      </c>
      <c r="B772" s="114" t="s">
        <v>3171</v>
      </c>
      <c r="C772" s="114">
        <v>350</v>
      </c>
      <c r="D772" s="114">
        <v>358</v>
      </c>
      <c r="E772" s="114">
        <v>348.1</v>
      </c>
      <c r="F772" s="114">
        <v>355.9</v>
      </c>
      <c r="G772" s="114">
        <v>356</v>
      </c>
      <c r="H772" s="114">
        <v>358</v>
      </c>
      <c r="I772" s="114">
        <v>206</v>
      </c>
      <c r="J772" s="114">
        <v>72262.2</v>
      </c>
      <c r="K772" s="116">
        <v>43326</v>
      </c>
      <c r="L772" s="114">
        <v>11</v>
      </c>
      <c r="M772" s="114" t="s">
        <v>3269</v>
      </c>
      <c r="N772" s="114"/>
    </row>
    <row r="773" spans="1:14">
      <c r="A773" s="114" t="s">
        <v>1154</v>
      </c>
      <c r="B773" s="114" t="s">
        <v>392</v>
      </c>
      <c r="C773" s="114">
        <v>74.25</v>
      </c>
      <c r="D773" s="114">
        <v>77.95</v>
      </c>
      <c r="E773" s="114">
        <v>72.849999999999994</v>
      </c>
      <c r="F773" s="114">
        <v>76.45</v>
      </c>
      <c r="G773" s="114">
        <v>77</v>
      </c>
      <c r="H773" s="114">
        <v>74.2</v>
      </c>
      <c r="I773" s="114">
        <v>54644</v>
      </c>
      <c r="J773" s="114">
        <v>4105845.35</v>
      </c>
      <c r="K773" s="116">
        <v>43326</v>
      </c>
      <c r="L773" s="114">
        <v>576</v>
      </c>
      <c r="M773" s="114" t="s">
        <v>1155</v>
      </c>
      <c r="N773" s="114"/>
    </row>
    <row r="774" spans="1:14">
      <c r="A774" s="114" t="s">
        <v>2889</v>
      </c>
      <c r="B774" s="114" t="s">
        <v>392</v>
      </c>
      <c r="C774" s="114">
        <v>228</v>
      </c>
      <c r="D774" s="114">
        <v>229.9</v>
      </c>
      <c r="E774" s="114">
        <v>220.5</v>
      </c>
      <c r="F774" s="114">
        <v>225.35</v>
      </c>
      <c r="G774" s="114">
        <v>225</v>
      </c>
      <c r="H774" s="114">
        <v>223.65</v>
      </c>
      <c r="I774" s="114">
        <v>8175</v>
      </c>
      <c r="J774" s="114">
        <v>1841810.95</v>
      </c>
      <c r="K774" s="116">
        <v>43326</v>
      </c>
      <c r="L774" s="114">
        <v>224</v>
      </c>
      <c r="M774" s="114" t="s">
        <v>2890</v>
      </c>
      <c r="N774" s="114"/>
    </row>
    <row r="775" spans="1:14">
      <c r="A775" s="114" t="s">
        <v>2127</v>
      </c>
      <c r="B775" s="114" t="s">
        <v>392</v>
      </c>
      <c r="C775" s="114">
        <v>6.95</v>
      </c>
      <c r="D775" s="114">
        <v>7.15</v>
      </c>
      <c r="E775" s="114">
        <v>6.7</v>
      </c>
      <c r="F775" s="114">
        <v>6.95</v>
      </c>
      <c r="G775" s="114">
        <v>7</v>
      </c>
      <c r="H775" s="114">
        <v>7.05</v>
      </c>
      <c r="I775" s="114">
        <v>6850</v>
      </c>
      <c r="J775" s="114">
        <v>47412.6</v>
      </c>
      <c r="K775" s="116">
        <v>43326</v>
      </c>
      <c r="L775" s="114">
        <v>29</v>
      </c>
      <c r="M775" s="114" t="s">
        <v>2128</v>
      </c>
      <c r="N775" s="114"/>
    </row>
    <row r="776" spans="1:14">
      <c r="A776" s="114" t="s">
        <v>1156</v>
      </c>
      <c r="B776" s="114" t="s">
        <v>392</v>
      </c>
      <c r="C776" s="114">
        <v>70</v>
      </c>
      <c r="D776" s="114">
        <v>72.650000000000006</v>
      </c>
      <c r="E776" s="114">
        <v>69.3</v>
      </c>
      <c r="F776" s="114">
        <v>71.5</v>
      </c>
      <c r="G776" s="114">
        <v>71.3</v>
      </c>
      <c r="H776" s="114">
        <v>70.25</v>
      </c>
      <c r="I776" s="114">
        <v>32721</v>
      </c>
      <c r="J776" s="114">
        <v>2351638.6</v>
      </c>
      <c r="K776" s="116">
        <v>43326</v>
      </c>
      <c r="L776" s="114">
        <v>372</v>
      </c>
      <c r="M776" s="114" t="s">
        <v>1157</v>
      </c>
      <c r="N776" s="114"/>
    </row>
    <row r="777" spans="1:14">
      <c r="A777" s="114" t="s">
        <v>204</v>
      </c>
      <c r="B777" s="114" t="s">
        <v>392</v>
      </c>
      <c r="C777" s="114">
        <v>525.70000000000005</v>
      </c>
      <c r="D777" s="114">
        <v>529.54999999999995</v>
      </c>
      <c r="E777" s="114">
        <v>505.55</v>
      </c>
      <c r="F777" s="114">
        <v>509.9</v>
      </c>
      <c r="G777" s="114">
        <v>509.15</v>
      </c>
      <c r="H777" s="114">
        <v>525.65</v>
      </c>
      <c r="I777" s="114">
        <v>175062</v>
      </c>
      <c r="J777" s="114">
        <v>89975217.150000006</v>
      </c>
      <c r="K777" s="116">
        <v>43326</v>
      </c>
      <c r="L777" s="114">
        <v>9027</v>
      </c>
      <c r="M777" s="114" t="s">
        <v>1158</v>
      </c>
      <c r="N777" s="114"/>
    </row>
    <row r="778" spans="1:14">
      <c r="A778" s="114" t="s">
        <v>3072</v>
      </c>
      <c r="B778" s="114" t="s">
        <v>392</v>
      </c>
      <c r="C778" s="114">
        <v>191.8</v>
      </c>
      <c r="D778" s="114">
        <v>195.7</v>
      </c>
      <c r="E778" s="114">
        <v>191.35</v>
      </c>
      <c r="F778" s="114">
        <v>192.4</v>
      </c>
      <c r="G778" s="114">
        <v>192.15</v>
      </c>
      <c r="H778" s="114">
        <v>192.1</v>
      </c>
      <c r="I778" s="114">
        <v>204156</v>
      </c>
      <c r="J778" s="114">
        <v>39334511.299999997</v>
      </c>
      <c r="K778" s="116">
        <v>43326</v>
      </c>
      <c r="L778" s="114">
        <v>657</v>
      </c>
      <c r="M778" s="114" t="s">
        <v>3074</v>
      </c>
      <c r="N778" s="114"/>
    </row>
    <row r="779" spans="1:14">
      <c r="A779" s="114" t="s">
        <v>3049</v>
      </c>
      <c r="B779" s="114" t="s">
        <v>392</v>
      </c>
      <c r="C779" s="114">
        <v>28.6</v>
      </c>
      <c r="D779" s="114">
        <v>28.6</v>
      </c>
      <c r="E779" s="114">
        <v>26.35</v>
      </c>
      <c r="F779" s="114">
        <v>27.25</v>
      </c>
      <c r="G779" s="114">
        <v>27.1</v>
      </c>
      <c r="H779" s="114">
        <v>28.05</v>
      </c>
      <c r="I779" s="114">
        <v>3682</v>
      </c>
      <c r="J779" s="114">
        <v>99383.7</v>
      </c>
      <c r="K779" s="116">
        <v>43326</v>
      </c>
      <c r="L779" s="114">
        <v>79</v>
      </c>
      <c r="M779" s="114" t="s">
        <v>3050</v>
      </c>
      <c r="N779" s="114"/>
    </row>
    <row r="780" spans="1:14">
      <c r="A780" s="114" t="s">
        <v>205</v>
      </c>
      <c r="B780" s="114" t="s">
        <v>392</v>
      </c>
      <c r="C780" s="114">
        <v>97.9</v>
      </c>
      <c r="D780" s="114">
        <v>100.9</v>
      </c>
      <c r="E780" s="114">
        <v>95.15</v>
      </c>
      <c r="F780" s="114">
        <v>100.1</v>
      </c>
      <c r="G780" s="114">
        <v>100</v>
      </c>
      <c r="H780" s="114">
        <v>102.2</v>
      </c>
      <c r="I780" s="114">
        <v>3951401</v>
      </c>
      <c r="J780" s="114">
        <v>392556374.30000001</v>
      </c>
      <c r="K780" s="116">
        <v>43326</v>
      </c>
      <c r="L780" s="114">
        <v>16666</v>
      </c>
      <c r="M780" s="114" t="s">
        <v>2225</v>
      </c>
      <c r="N780" s="114"/>
    </row>
    <row r="781" spans="1:14">
      <c r="A781" s="114" t="s">
        <v>2747</v>
      </c>
      <c r="B781" s="114" t="s">
        <v>392</v>
      </c>
      <c r="C781" s="114">
        <v>1.7</v>
      </c>
      <c r="D781" s="114">
        <v>1.7</v>
      </c>
      <c r="E781" s="114">
        <v>1.55</v>
      </c>
      <c r="F781" s="114">
        <v>1.6</v>
      </c>
      <c r="G781" s="114">
        <v>1.6</v>
      </c>
      <c r="H781" s="114">
        <v>1.55</v>
      </c>
      <c r="I781" s="114">
        <v>54359</v>
      </c>
      <c r="J781" s="114">
        <v>91466.55</v>
      </c>
      <c r="K781" s="116">
        <v>43326</v>
      </c>
      <c r="L781" s="114">
        <v>94</v>
      </c>
      <c r="M781" s="114" t="s">
        <v>2748</v>
      </c>
      <c r="N781" s="114"/>
    </row>
    <row r="782" spans="1:14">
      <c r="A782" s="114" t="s">
        <v>2226</v>
      </c>
      <c r="B782" s="114" t="s">
        <v>392</v>
      </c>
      <c r="C782" s="114">
        <v>10.6</v>
      </c>
      <c r="D782" s="114">
        <v>10.6</v>
      </c>
      <c r="E782" s="114">
        <v>9.75</v>
      </c>
      <c r="F782" s="114">
        <v>10.25</v>
      </c>
      <c r="G782" s="114">
        <v>10.1</v>
      </c>
      <c r="H782" s="114">
        <v>10.1</v>
      </c>
      <c r="I782" s="114">
        <v>3309</v>
      </c>
      <c r="J782" s="114">
        <v>34051.199999999997</v>
      </c>
      <c r="K782" s="116">
        <v>43326</v>
      </c>
      <c r="L782" s="114">
        <v>35</v>
      </c>
      <c r="M782" s="114" t="s">
        <v>2227</v>
      </c>
      <c r="N782" s="114"/>
    </row>
    <row r="783" spans="1:14">
      <c r="A783" s="114" t="s">
        <v>1159</v>
      </c>
      <c r="B783" s="114" t="s">
        <v>392</v>
      </c>
      <c r="C783" s="114">
        <v>987</v>
      </c>
      <c r="D783" s="114">
        <v>1036</v>
      </c>
      <c r="E783" s="114">
        <v>984.05</v>
      </c>
      <c r="F783" s="114">
        <v>1002.2</v>
      </c>
      <c r="G783" s="114">
        <v>996.85</v>
      </c>
      <c r="H783" s="114">
        <v>999.1</v>
      </c>
      <c r="I783" s="114">
        <v>11866</v>
      </c>
      <c r="J783" s="114">
        <v>11958560.15</v>
      </c>
      <c r="K783" s="116">
        <v>43326</v>
      </c>
      <c r="L783" s="114">
        <v>859</v>
      </c>
      <c r="M783" s="114" t="s">
        <v>1160</v>
      </c>
      <c r="N783" s="114"/>
    </row>
    <row r="784" spans="1:14">
      <c r="A784" s="114" t="s">
        <v>1161</v>
      </c>
      <c r="B784" s="114" t="s">
        <v>392</v>
      </c>
      <c r="C784" s="114">
        <v>99.75</v>
      </c>
      <c r="D784" s="114">
        <v>100.95</v>
      </c>
      <c r="E784" s="114">
        <v>97.6</v>
      </c>
      <c r="F784" s="114">
        <v>98.05</v>
      </c>
      <c r="G784" s="114">
        <v>97.8</v>
      </c>
      <c r="H784" s="114">
        <v>99.95</v>
      </c>
      <c r="I784" s="114">
        <v>69392</v>
      </c>
      <c r="J784" s="114">
        <v>6875909</v>
      </c>
      <c r="K784" s="116">
        <v>43326</v>
      </c>
      <c r="L784" s="114">
        <v>732</v>
      </c>
      <c r="M784" s="114" t="s">
        <v>1162</v>
      </c>
      <c r="N784" s="114"/>
    </row>
    <row r="785" spans="1:14">
      <c r="A785" s="114" t="s">
        <v>1163</v>
      </c>
      <c r="B785" s="114" t="s">
        <v>392</v>
      </c>
      <c r="C785" s="114">
        <v>20.25</v>
      </c>
      <c r="D785" s="114">
        <v>20.25</v>
      </c>
      <c r="E785" s="114">
        <v>20.05</v>
      </c>
      <c r="F785" s="114">
        <v>20.100000000000001</v>
      </c>
      <c r="G785" s="114">
        <v>20.100000000000001</v>
      </c>
      <c r="H785" s="114">
        <v>20.100000000000001</v>
      </c>
      <c r="I785" s="114">
        <v>12304</v>
      </c>
      <c r="J785" s="114">
        <v>247053.4</v>
      </c>
      <c r="K785" s="116">
        <v>43326</v>
      </c>
      <c r="L785" s="114">
        <v>63</v>
      </c>
      <c r="M785" s="114" t="s">
        <v>1164</v>
      </c>
      <c r="N785" s="114"/>
    </row>
    <row r="786" spans="1:14">
      <c r="A786" s="114" t="s">
        <v>3020</v>
      </c>
      <c r="B786" s="114" t="s">
        <v>392</v>
      </c>
      <c r="C786" s="114">
        <v>539.85</v>
      </c>
      <c r="D786" s="114">
        <v>539.85</v>
      </c>
      <c r="E786" s="114">
        <v>505.85</v>
      </c>
      <c r="F786" s="114">
        <v>506.05</v>
      </c>
      <c r="G786" s="114">
        <v>506</v>
      </c>
      <c r="H786" s="114">
        <v>532.45000000000005</v>
      </c>
      <c r="I786" s="114">
        <v>3424</v>
      </c>
      <c r="J786" s="114">
        <v>1769788.9</v>
      </c>
      <c r="K786" s="116">
        <v>43326</v>
      </c>
      <c r="L786" s="114">
        <v>102</v>
      </c>
      <c r="M786" s="114" t="s">
        <v>3021</v>
      </c>
      <c r="N786" s="114"/>
    </row>
    <row r="787" spans="1:14">
      <c r="A787" s="114" t="s">
        <v>1165</v>
      </c>
      <c r="B787" s="114" t="s">
        <v>392</v>
      </c>
      <c r="C787" s="114">
        <v>304</v>
      </c>
      <c r="D787" s="114">
        <v>307</v>
      </c>
      <c r="E787" s="114">
        <v>300</v>
      </c>
      <c r="F787" s="114">
        <v>301</v>
      </c>
      <c r="G787" s="114">
        <v>302.8</v>
      </c>
      <c r="H787" s="114">
        <v>302.05</v>
      </c>
      <c r="I787" s="114">
        <v>373995</v>
      </c>
      <c r="J787" s="114">
        <v>112946646.7</v>
      </c>
      <c r="K787" s="116">
        <v>43326</v>
      </c>
      <c r="L787" s="114">
        <v>11083</v>
      </c>
      <c r="M787" s="114" t="s">
        <v>1166</v>
      </c>
      <c r="N787" s="114"/>
    </row>
    <row r="788" spans="1:14">
      <c r="A788" s="114" t="s">
        <v>1167</v>
      </c>
      <c r="B788" s="114" t="s">
        <v>392</v>
      </c>
      <c r="C788" s="114">
        <v>21.35</v>
      </c>
      <c r="D788" s="114">
        <v>21.95</v>
      </c>
      <c r="E788" s="114">
        <v>21</v>
      </c>
      <c r="F788" s="114">
        <v>21.25</v>
      </c>
      <c r="G788" s="114">
        <v>21.15</v>
      </c>
      <c r="H788" s="114">
        <v>21.6</v>
      </c>
      <c r="I788" s="114">
        <v>38684</v>
      </c>
      <c r="J788" s="114">
        <v>827649.7</v>
      </c>
      <c r="K788" s="116">
        <v>43326</v>
      </c>
      <c r="L788" s="114">
        <v>316</v>
      </c>
      <c r="M788" s="114" t="s">
        <v>1168</v>
      </c>
      <c r="N788" s="114"/>
    </row>
    <row r="789" spans="1:14">
      <c r="A789" s="114" t="s">
        <v>1169</v>
      </c>
      <c r="B789" s="114" t="s">
        <v>392</v>
      </c>
      <c r="C789" s="114">
        <v>385</v>
      </c>
      <c r="D789" s="114">
        <v>395.35</v>
      </c>
      <c r="E789" s="114">
        <v>385</v>
      </c>
      <c r="F789" s="114">
        <v>393</v>
      </c>
      <c r="G789" s="114">
        <v>393</v>
      </c>
      <c r="H789" s="114">
        <v>382.75</v>
      </c>
      <c r="I789" s="114">
        <v>253590</v>
      </c>
      <c r="J789" s="114">
        <v>99341661.400000006</v>
      </c>
      <c r="K789" s="116">
        <v>43326</v>
      </c>
      <c r="L789" s="114">
        <v>14291</v>
      </c>
      <c r="M789" s="114" t="s">
        <v>1170</v>
      </c>
      <c r="N789" s="114"/>
    </row>
    <row r="790" spans="1:14">
      <c r="A790" s="114" t="s">
        <v>2891</v>
      </c>
      <c r="B790" s="114" t="s">
        <v>392</v>
      </c>
      <c r="C790" s="114">
        <v>46.85</v>
      </c>
      <c r="D790" s="114">
        <v>51.1</v>
      </c>
      <c r="E790" s="114">
        <v>45.95</v>
      </c>
      <c r="F790" s="114">
        <v>50.45</v>
      </c>
      <c r="G790" s="114">
        <v>49.95</v>
      </c>
      <c r="H790" s="114">
        <v>46.65</v>
      </c>
      <c r="I790" s="114">
        <v>137001</v>
      </c>
      <c r="J790" s="114">
        <v>6702457.0499999998</v>
      </c>
      <c r="K790" s="116">
        <v>43326</v>
      </c>
      <c r="L790" s="114">
        <v>1192</v>
      </c>
      <c r="M790" s="114" t="s">
        <v>2892</v>
      </c>
      <c r="N790" s="114"/>
    </row>
    <row r="791" spans="1:14">
      <c r="A791" s="114" t="s">
        <v>3381</v>
      </c>
      <c r="B791" s="114" t="s">
        <v>3171</v>
      </c>
      <c r="C791" s="114">
        <v>26.6</v>
      </c>
      <c r="D791" s="114">
        <v>26.6</v>
      </c>
      <c r="E791" s="114">
        <v>25.4</v>
      </c>
      <c r="F791" s="114">
        <v>26.25</v>
      </c>
      <c r="G791" s="114">
        <v>25.4</v>
      </c>
      <c r="H791" s="114">
        <v>26.6</v>
      </c>
      <c r="I791" s="114">
        <v>3549</v>
      </c>
      <c r="J791" s="114">
        <v>93676.4</v>
      </c>
      <c r="K791" s="116">
        <v>43326</v>
      </c>
      <c r="L791" s="114">
        <v>25</v>
      </c>
      <c r="M791" s="114" t="s">
        <v>3382</v>
      </c>
      <c r="N791" s="114"/>
    </row>
    <row r="792" spans="1:14">
      <c r="A792" s="114" t="s">
        <v>1171</v>
      </c>
      <c r="B792" s="114" t="s">
        <v>392</v>
      </c>
      <c r="C792" s="114">
        <v>32.1</v>
      </c>
      <c r="D792" s="114">
        <v>33.75</v>
      </c>
      <c r="E792" s="114">
        <v>31</v>
      </c>
      <c r="F792" s="114">
        <v>31.8</v>
      </c>
      <c r="G792" s="114">
        <v>31.8</v>
      </c>
      <c r="H792" s="114">
        <v>31.75</v>
      </c>
      <c r="I792" s="114">
        <v>3977</v>
      </c>
      <c r="J792" s="114">
        <v>130369.65</v>
      </c>
      <c r="K792" s="116">
        <v>43326</v>
      </c>
      <c r="L792" s="114">
        <v>84</v>
      </c>
      <c r="M792" s="114" t="s">
        <v>1172</v>
      </c>
      <c r="N792" s="114"/>
    </row>
    <row r="793" spans="1:14">
      <c r="A793" s="114" t="s">
        <v>1173</v>
      </c>
      <c r="B793" s="114" t="s">
        <v>392</v>
      </c>
      <c r="C793" s="114">
        <v>82</v>
      </c>
      <c r="D793" s="114">
        <v>83.55</v>
      </c>
      <c r="E793" s="114">
        <v>79.2</v>
      </c>
      <c r="F793" s="114">
        <v>79.7</v>
      </c>
      <c r="G793" s="114">
        <v>79.400000000000006</v>
      </c>
      <c r="H793" s="114">
        <v>79.099999999999994</v>
      </c>
      <c r="I793" s="114">
        <v>212097</v>
      </c>
      <c r="J793" s="114">
        <v>17185310.699999999</v>
      </c>
      <c r="K793" s="116">
        <v>43326</v>
      </c>
      <c r="L793" s="114">
        <v>3195</v>
      </c>
      <c r="M793" s="114" t="s">
        <v>1174</v>
      </c>
      <c r="N793" s="114"/>
    </row>
    <row r="794" spans="1:14">
      <c r="A794" s="114" t="s">
        <v>3659</v>
      </c>
      <c r="B794" s="114" t="s">
        <v>392</v>
      </c>
      <c r="C794" s="114">
        <v>50.15</v>
      </c>
      <c r="D794" s="114">
        <v>50.15</v>
      </c>
      <c r="E794" s="114">
        <v>50.15</v>
      </c>
      <c r="F794" s="114">
        <v>50.15</v>
      </c>
      <c r="G794" s="114">
        <v>50.15</v>
      </c>
      <c r="H794" s="114">
        <v>52.35</v>
      </c>
      <c r="I794" s="114">
        <v>1</v>
      </c>
      <c r="J794" s="114">
        <v>50.15</v>
      </c>
      <c r="K794" s="116">
        <v>43326</v>
      </c>
      <c r="L794" s="114">
        <v>1</v>
      </c>
      <c r="M794" s="114" t="s">
        <v>3660</v>
      </c>
      <c r="N794" s="114"/>
    </row>
    <row r="795" spans="1:14">
      <c r="A795" s="114" t="s">
        <v>3270</v>
      </c>
      <c r="B795" s="114" t="s">
        <v>3171</v>
      </c>
      <c r="C795" s="114">
        <v>1.45</v>
      </c>
      <c r="D795" s="114">
        <v>1.45</v>
      </c>
      <c r="E795" s="114">
        <v>1.4</v>
      </c>
      <c r="F795" s="114">
        <v>1.45</v>
      </c>
      <c r="G795" s="114">
        <v>1.4</v>
      </c>
      <c r="H795" s="114">
        <v>1.45</v>
      </c>
      <c r="I795" s="114">
        <v>715252</v>
      </c>
      <c r="J795" s="114">
        <v>1017058.05</v>
      </c>
      <c r="K795" s="116">
        <v>43326</v>
      </c>
      <c r="L795" s="114">
        <v>78</v>
      </c>
      <c r="M795" s="114" t="s">
        <v>3271</v>
      </c>
      <c r="N795" s="114"/>
    </row>
    <row r="796" spans="1:14">
      <c r="A796" s="114" t="s">
        <v>2686</v>
      </c>
      <c r="B796" s="114" t="s">
        <v>392</v>
      </c>
      <c r="C796" s="114">
        <v>780</v>
      </c>
      <c r="D796" s="114">
        <v>780</v>
      </c>
      <c r="E796" s="114">
        <v>761</v>
      </c>
      <c r="F796" s="114">
        <v>764.65</v>
      </c>
      <c r="G796" s="114">
        <v>761</v>
      </c>
      <c r="H796" s="114">
        <v>774</v>
      </c>
      <c r="I796" s="114">
        <v>19284</v>
      </c>
      <c r="J796" s="114">
        <v>14844307.949999999</v>
      </c>
      <c r="K796" s="116">
        <v>43326</v>
      </c>
      <c r="L796" s="114">
        <v>755</v>
      </c>
      <c r="M796" s="114" t="s">
        <v>2687</v>
      </c>
      <c r="N796" s="114"/>
    </row>
    <row r="797" spans="1:14">
      <c r="A797" s="114" t="s">
        <v>3534</v>
      </c>
      <c r="B797" s="114" t="s">
        <v>3171</v>
      </c>
      <c r="C797" s="114">
        <v>6.5</v>
      </c>
      <c r="D797" s="114">
        <v>6.75</v>
      </c>
      <c r="E797" s="114">
        <v>6.5</v>
      </c>
      <c r="F797" s="114">
        <v>6.75</v>
      </c>
      <c r="G797" s="114">
        <v>6.75</v>
      </c>
      <c r="H797" s="114">
        <v>6.5</v>
      </c>
      <c r="I797" s="114">
        <v>591</v>
      </c>
      <c r="J797" s="114">
        <v>3847.75</v>
      </c>
      <c r="K797" s="116">
        <v>43326</v>
      </c>
      <c r="L797" s="114">
        <v>7</v>
      </c>
      <c r="M797" s="114" t="s">
        <v>3535</v>
      </c>
      <c r="N797" s="114"/>
    </row>
    <row r="798" spans="1:14">
      <c r="A798" s="114" t="s">
        <v>3625</v>
      </c>
      <c r="B798" s="114" t="s">
        <v>392</v>
      </c>
      <c r="C798" s="114">
        <v>41.95</v>
      </c>
      <c r="D798" s="114">
        <v>42.85</v>
      </c>
      <c r="E798" s="114">
        <v>39.5</v>
      </c>
      <c r="F798" s="114">
        <v>41.35</v>
      </c>
      <c r="G798" s="114">
        <v>40</v>
      </c>
      <c r="H798" s="114">
        <v>39.799999999999997</v>
      </c>
      <c r="I798" s="114">
        <v>723</v>
      </c>
      <c r="J798" s="114">
        <v>29630.55</v>
      </c>
      <c r="K798" s="116">
        <v>43326</v>
      </c>
      <c r="L798" s="114">
        <v>25</v>
      </c>
      <c r="M798" s="114" t="s">
        <v>3626</v>
      </c>
      <c r="N798" s="114"/>
    </row>
    <row r="799" spans="1:14">
      <c r="A799" s="114" t="s">
        <v>3449</v>
      </c>
      <c r="B799" s="114" t="s">
        <v>392</v>
      </c>
      <c r="C799" s="114">
        <v>20.5</v>
      </c>
      <c r="D799" s="114">
        <v>20.5</v>
      </c>
      <c r="E799" s="114">
        <v>18.75</v>
      </c>
      <c r="F799" s="114">
        <v>19.100000000000001</v>
      </c>
      <c r="G799" s="114">
        <v>19.05</v>
      </c>
      <c r="H799" s="114">
        <v>19.149999999999999</v>
      </c>
      <c r="I799" s="114">
        <v>1987</v>
      </c>
      <c r="J799" s="114">
        <v>38882.949999999997</v>
      </c>
      <c r="K799" s="116">
        <v>43326</v>
      </c>
      <c r="L799" s="114">
        <v>25</v>
      </c>
      <c r="M799" s="114" t="s">
        <v>3450</v>
      </c>
      <c r="N799" s="114"/>
    </row>
    <row r="800" spans="1:14">
      <c r="A800" s="114" t="s">
        <v>1175</v>
      </c>
      <c r="B800" s="114" t="s">
        <v>392</v>
      </c>
      <c r="C800" s="114">
        <v>2335</v>
      </c>
      <c r="D800" s="114">
        <v>2335</v>
      </c>
      <c r="E800" s="114">
        <v>2260</v>
      </c>
      <c r="F800" s="114">
        <v>2299.65</v>
      </c>
      <c r="G800" s="114">
        <v>2300</v>
      </c>
      <c r="H800" s="114">
        <v>2295.4</v>
      </c>
      <c r="I800" s="114">
        <v>124</v>
      </c>
      <c r="J800" s="114">
        <v>284780.7</v>
      </c>
      <c r="K800" s="116">
        <v>43326</v>
      </c>
      <c r="L800" s="114">
        <v>17</v>
      </c>
      <c r="M800" s="114" t="s">
        <v>1176</v>
      </c>
      <c r="N800" s="114"/>
    </row>
    <row r="801" spans="1:14">
      <c r="A801" s="114" t="s">
        <v>2688</v>
      </c>
      <c r="B801" s="114" t="s">
        <v>392</v>
      </c>
      <c r="C801" s="114">
        <v>131</v>
      </c>
      <c r="D801" s="114">
        <v>134.4</v>
      </c>
      <c r="E801" s="114">
        <v>126</v>
      </c>
      <c r="F801" s="114">
        <v>126.85</v>
      </c>
      <c r="G801" s="114">
        <v>126.95</v>
      </c>
      <c r="H801" s="114">
        <v>119.55</v>
      </c>
      <c r="I801" s="114">
        <v>82839</v>
      </c>
      <c r="J801" s="114">
        <v>10638515.35</v>
      </c>
      <c r="K801" s="116">
        <v>43326</v>
      </c>
      <c r="L801" s="114">
        <v>1375</v>
      </c>
      <c r="M801" s="114" t="s">
        <v>2689</v>
      </c>
      <c r="N801" s="114"/>
    </row>
    <row r="802" spans="1:14">
      <c r="A802" s="114" t="s">
        <v>3117</v>
      </c>
      <c r="B802" s="114" t="s">
        <v>392</v>
      </c>
      <c r="C802" s="114">
        <v>844</v>
      </c>
      <c r="D802" s="114">
        <v>864.9</v>
      </c>
      <c r="E802" s="114">
        <v>830</v>
      </c>
      <c r="F802" s="114">
        <v>840.3</v>
      </c>
      <c r="G802" s="114">
        <v>836</v>
      </c>
      <c r="H802" s="114">
        <v>841.25</v>
      </c>
      <c r="I802" s="114">
        <v>5771</v>
      </c>
      <c r="J802" s="114">
        <v>4874905</v>
      </c>
      <c r="K802" s="116">
        <v>43326</v>
      </c>
      <c r="L802" s="114">
        <v>396</v>
      </c>
      <c r="M802" s="114" t="s">
        <v>3118</v>
      </c>
      <c r="N802" s="114"/>
    </row>
    <row r="803" spans="1:14">
      <c r="A803" s="114" t="s">
        <v>2385</v>
      </c>
      <c r="B803" s="114" t="s">
        <v>392</v>
      </c>
      <c r="C803" s="114">
        <v>163</v>
      </c>
      <c r="D803" s="114">
        <v>168</v>
      </c>
      <c r="E803" s="114">
        <v>162.1</v>
      </c>
      <c r="F803" s="114">
        <v>163.35</v>
      </c>
      <c r="G803" s="114">
        <v>163.5</v>
      </c>
      <c r="H803" s="114">
        <v>163.9</v>
      </c>
      <c r="I803" s="114">
        <v>15331</v>
      </c>
      <c r="J803" s="114">
        <v>2531113.1</v>
      </c>
      <c r="K803" s="116">
        <v>43326</v>
      </c>
      <c r="L803" s="114">
        <v>503</v>
      </c>
      <c r="M803" s="114" t="s">
        <v>2386</v>
      </c>
      <c r="N803" s="114"/>
    </row>
    <row r="804" spans="1:14">
      <c r="A804" s="114" t="s">
        <v>1177</v>
      </c>
      <c r="B804" s="114" t="s">
        <v>392</v>
      </c>
      <c r="C804" s="114">
        <v>547</v>
      </c>
      <c r="D804" s="114">
        <v>557.85</v>
      </c>
      <c r="E804" s="114">
        <v>535.20000000000005</v>
      </c>
      <c r="F804" s="114">
        <v>550.20000000000005</v>
      </c>
      <c r="G804" s="114">
        <v>549.79999999999995</v>
      </c>
      <c r="H804" s="114">
        <v>545.75</v>
      </c>
      <c r="I804" s="114">
        <v>129689</v>
      </c>
      <c r="J804" s="114">
        <v>70911803.400000006</v>
      </c>
      <c r="K804" s="116">
        <v>43326</v>
      </c>
      <c r="L804" s="114">
        <v>3466</v>
      </c>
      <c r="M804" s="114" t="s">
        <v>1178</v>
      </c>
      <c r="N804" s="114"/>
    </row>
    <row r="805" spans="1:14">
      <c r="A805" s="114" t="s">
        <v>1179</v>
      </c>
      <c r="B805" s="114" t="s">
        <v>392</v>
      </c>
      <c r="C805" s="114">
        <v>254</v>
      </c>
      <c r="D805" s="114">
        <v>258.60000000000002</v>
      </c>
      <c r="E805" s="114">
        <v>246.2</v>
      </c>
      <c r="F805" s="114">
        <v>250.45</v>
      </c>
      <c r="G805" s="114">
        <v>251.1</v>
      </c>
      <c r="H805" s="114">
        <v>255.65</v>
      </c>
      <c r="I805" s="114">
        <v>16330</v>
      </c>
      <c r="J805" s="114">
        <v>4113478.7</v>
      </c>
      <c r="K805" s="116">
        <v>43326</v>
      </c>
      <c r="L805" s="114">
        <v>1045</v>
      </c>
      <c r="M805" s="114" t="s">
        <v>1180</v>
      </c>
      <c r="N805" s="114"/>
    </row>
    <row r="806" spans="1:14">
      <c r="A806" s="114" t="s">
        <v>1181</v>
      </c>
      <c r="B806" s="114" t="s">
        <v>392</v>
      </c>
      <c r="C806" s="114">
        <v>261.45</v>
      </c>
      <c r="D806" s="114">
        <v>265.05</v>
      </c>
      <c r="E806" s="114">
        <v>249.55</v>
      </c>
      <c r="F806" s="114">
        <v>251.15</v>
      </c>
      <c r="G806" s="114">
        <v>250</v>
      </c>
      <c r="H806" s="114">
        <v>259.39999999999998</v>
      </c>
      <c r="I806" s="114">
        <v>16941</v>
      </c>
      <c r="J806" s="114">
        <v>4296924.3499999996</v>
      </c>
      <c r="K806" s="116">
        <v>43326</v>
      </c>
      <c r="L806" s="114">
        <v>789</v>
      </c>
      <c r="M806" s="114" t="s">
        <v>1182</v>
      </c>
      <c r="N806" s="114"/>
    </row>
    <row r="807" spans="1:14">
      <c r="A807" s="114" t="s">
        <v>1183</v>
      </c>
      <c r="B807" s="114" t="s">
        <v>392</v>
      </c>
      <c r="C807" s="114">
        <v>1089</v>
      </c>
      <c r="D807" s="114">
        <v>1099.5</v>
      </c>
      <c r="E807" s="114">
        <v>1080</v>
      </c>
      <c r="F807" s="114">
        <v>1081.1500000000001</v>
      </c>
      <c r="G807" s="114">
        <v>1080.25</v>
      </c>
      <c r="H807" s="114">
        <v>1090.45</v>
      </c>
      <c r="I807" s="114">
        <v>472</v>
      </c>
      <c r="J807" s="114">
        <v>512742.35</v>
      </c>
      <c r="K807" s="116">
        <v>43326</v>
      </c>
      <c r="L807" s="114">
        <v>42</v>
      </c>
      <c r="M807" s="114" t="s">
        <v>1184</v>
      </c>
      <c r="N807" s="114"/>
    </row>
    <row r="808" spans="1:14">
      <c r="A808" s="114" t="s">
        <v>1185</v>
      </c>
      <c r="B808" s="114" t="s">
        <v>392</v>
      </c>
      <c r="C808" s="114">
        <v>125.05</v>
      </c>
      <c r="D808" s="114">
        <v>126.95</v>
      </c>
      <c r="E808" s="114">
        <v>120.6</v>
      </c>
      <c r="F808" s="114">
        <v>121.2</v>
      </c>
      <c r="G808" s="114">
        <v>122</v>
      </c>
      <c r="H808" s="114">
        <v>126.95</v>
      </c>
      <c r="I808" s="114">
        <v>162654</v>
      </c>
      <c r="J808" s="114">
        <v>19929847.550000001</v>
      </c>
      <c r="K808" s="116">
        <v>43326</v>
      </c>
      <c r="L808" s="114">
        <v>2197</v>
      </c>
      <c r="M808" s="114" t="s">
        <v>1186</v>
      </c>
      <c r="N808" s="114"/>
    </row>
    <row r="809" spans="1:14">
      <c r="A809" s="114" t="s">
        <v>2732</v>
      </c>
      <c r="B809" s="114" t="s">
        <v>392</v>
      </c>
      <c r="C809" s="114">
        <v>1424.9</v>
      </c>
      <c r="D809" s="114">
        <v>1463.45</v>
      </c>
      <c r="E809" s="114">
        <v>1424.9</v>
      </c>
      <c r="F809" s="114">
        <v>1448.1</v>
      </c>
      <c r="G809" s="114">
        <v>1448</v>
      </c>
      <c r="H809" s="114">
        <v>1424.9</v>
      </c>
      <c r="I809" s="114">
        <v>162</v>
      </c>
      <c r="J809" s="114">
        <v>234690.05</v>
      </c>
      <c r="K809" s="116">
        <v>43326</v>
      </c>
      <c r="L809" s="114">
        <v>30</v>
      </c>
      <c r="M809" s="114" t="s">
        <v>2733</v>
      </c>
      <c r="N809" s="114"/>
    </row>
    <row r="810" spans="1:14">
      <c r="A810" s="114" t="s">
        <v>1187</v>
      </c>
      <c r="B810" s="114" t="s">
        <v>392</v>
      </c>
      <c r="C810" s="114">
        <v>9.1999999999999993</v>
      </c>
      <c r="D810" s="114">
        <v>9.1999999999999993</v>
      </c>
      <c r="E810" s="114">
        <v>8.75</v>
      </c>
      <c r="F810" s="114">
        <v>8.8000000000000007</v>
      </c>
      <c r="G810" s="114">
        <v>8.9</v>
      </c>
      <c r="H810" s="114">
        <v>9</v>
      </c>
      <c r="I810" s="114">
        <v>71547</v>
      </c>
      <c r="J810" s="114">
        <v>635290.30000000005</v>
      </c>
      <c r="K810" s="116">
        <v>43326</v>
      </c>
      <c r="L810" s="114">
        <v>287</v>
      </c>
      <c r="M810" s="114" t="s">
        <v>1188</v>
      </c>
      <c r="N810" s="114"/>
    </row>
    <row r="811" spans="1:14">
      <c r="A811" s="114" t="s">
        <v>1189</v>
      </c>
      <c r="B811" s="114" t="s">
        <v>392</v>
      </c>
      <c r="C811" s="114">
        <v>229</v>
      </c>
      <c r="D811" s="114">
        <v>233</v>
      </c>
      <c r="E811" s="114">
        <v>226.35</v>
      </c>
      <c r="F811" s="114">
        <v>228.9</v>
      </c>
      <c r="G811" s="114">
        <v>229.95</v>
      </c>
      <c r="H811" s="114">
        <v>228.6</v>
      </c>
      <c r="I811" s="114">
        <v>131740</v>
      </c>
      <c r="J811" s="114">
        <v>30108391.350000001</v>
      </c>
      <c r="K811" s="116">
        <v>43326</v>
      </c>
      <c r="L811" s="114">
        <v>4017</v>
      </c>
      <c r="M811" s="114" t="s">
        <v>2280</v>
      </c>
      <c r="N811" s="114"/>
    </row>
    <row r="812" spans="1:14">
      <c r="A812" s="114" t="s">
        <v>1190</v>
      </c>
      <c r="B812" s="114" t="s">
        <v>392</v>
      </c>
      <c r="C812" s="114">
        <v>40.950000000000003</v>
      </c>
      <c r="D812" s="114">
        <v>42</v>
      </c>
      <c r="E812" s="114">
        <v>39.75</v>
      </c>
      <c r="F812" s="114">
        <v>40.75</v>
      </c>
      <c r="G812" s="114">
        <v>39.9</v>
      </c>
      <c r="H812" s="114">
        <v>39.950000000000003</v>
      </c>
      <c r="I812" s="114">
        <v>85978</v>
      </c>
      <c r="J812" s="114">
        <v>3489941.25</v>
      </c>
      <c r="K812" s="116">
        <v>43326</v>
      </c>
      <c r="L812" s="114">
        <v>915</v>
      </c>
      <c r="M812" s="114" t="s">
        <v>1191</v>
      </c>
      <c r="N812" s="114"/>
    </row>
    <row r="813" spans="1:14">
      <c r="A813" s="114" t="s">
        <v>1192</v>
      </c>
      <c r="B813" s="114" t="s">
        <v>392</v>
      </c>
      <c r="C813" s="114">
        <v>126.65</v>
      </c>
      <c r="D813" s="114">
        <v>131.30000000000001</v>
      </c>
      <c r="E813" s="114">
        <v>126.65</v>
      </c>
      <c r="F813" s="114">
        <v>128.55000000000001</v>
      </c>
      <c r="G813" s="114">
        <v>129.75</v>
      </c>
      <c r="H813" s="114">
        <v>126.65</v>
      </c>
      <c r="I813" s="114">
        <v>243249</v>
      </c>
      <c r="J813" s="114">
        <v>31365996.199999999</v>
      </c>
      <c r="K813" s="116">
        <v>43326</v>
      </c>
      <c r="L813" s="114">
        <v>2552</v>
      </c>
      <c r="M813" s="114" t="s">
        <v>1193</v>
      </c>
      <c r="N813" s="114"/>
    </row>
    <row r="814" spans="1:14">
      <c r="A814" s="114" t="s">
        <v>1194</v>
      </c>
      <c r="B814" s="114" t="s">
        <v>392</v>
      </c>
      <c r="C814" s="114">
        <v>291</v>
      </c>
      <c r="D814" s="114">
        <v>305.8</v>
      </c>
      <c r="E814" s="114">
        <v>281</v>
      </c>
      <c r="F814" s="114">
        <v>295.5</v>
      </c>
      <c r="G814" s="114">
        <v>293.25</v>
      </c>
      <c r="H814" s="114">
        <v>290.8</v>
      </c>
      <c r="I814" s="114">
        <v>872194</v>
      </c>
      <c r="J814" s="114">
        <v>260808945.69999999</v>
      </c>
      <c r="K814" s="116">
        <v>43326</v>
      </c>
      <c r="L814" s="114">
        <v>14523</v>
      </c>
      <c r="M814" s="114" t="s">
        <v>1195</v>
      </c>
      <c r="N814" s="114"/>
    </row>
    <row r="815" spans="1:14">
      <c r="A815" s="114" t="s">
        <v>1196</v>
      </c>
      <c r="B815" s="114" t="s">
        <v>392</v>
      </c>
      <c r="C815" s="114">
        <v>49.75</v>
      </c>
      <c r="D815" s="114">
        <v>51.5</v>
      </c>
      <c r="E815" s="114">
        <v>49.2</v>
      </c>
      <c r="F815" s="114">
        <v>50.8</v>
      </c>
      <c r="G815" s="114">
        <v>50.8</v>
      </c>
      <c r="H815" s="114">
        <v>49.9</v>
      </c>
      <c r="I815" s="114">
        <v>87507</v>
      </c>
      <c r="J815" s="114">
        <v>4432451.5999999996</v>
      </c>
      <c r="K815" s="116">
        <v>43326</v>
      </c>
      <c r="L815" s="114">
        <v>816</v>
      </c>
      <c r="M815" s="114" t="s">
        <v>1197</v>
      </c>
      <c r="N815" s="114"/>
    </row>
    <row r="816" spans="1:14">
      <c r="A816" s="114" t="s">
        <v>107</v>
      </c>
      <c r="B816" s="114" t="s">
        <v>392</v>
      </c>
      <c r="C816" s="114">
        <v>1290</v>
      </c>
      <c r="D816" s="114">
        <v>1298.8</v>
      </c>
      <c r="E816" s="114">
        <v>1285</v>
      </c>
      <c r="F816" s="114">
        <v>1293</v>
      </c>
      <c r="G816" s="114">
        <v>1293</v>
      </c>
      <c r="H816" s="114">
        <v>1287.1500000000001</v>
      </c>
      <c r="I816" s="114">
        <v>1605329</v>
      </c>
      <c r="J816" s="114">
        <v>2079820026.1500001</v>
      </c>
      <c r="K816" s="116">
        <v>43326</v>
      </c>
      <c r="L816" s="114">
        <v>37831</v>
      </c>
      <c r="M816" s="114" t="s">
        <v>1198</v>
      </c>
      <c r="N816" s="114"/>
    </row>
    <row r="817" spans="1:14">
      <c r="A817" s="114" t="s">
        <v>1199</v>
      </c>
      <c r="B817" s="114" t="s">
        <v>392</v>
      </c>
      <c r="C817" s="114">
        <v>286.45</v>
      </c>
      <c r="D817" s="114">
        <v>287</v>
      </c>
      <c r="E817" s="114">
        <v>285.7</v>
      </c>
      <c r="F817" s="114">
        <v>286.52</v>
      </c>
      <c r="G817" s="114">
        <v>285.77999999999997</v>
      </c>
      <c r="H817" s="114">
        <v>285.35000000000002</v>
      </c>
      <c r="I817" s="114">
        <v>913</v>
      </c>
      <c r="J817" s="114">
        <v>261444.44</v>
      </c>
      <c r="K817" s="116">
        <v>43326</v>
      </c>
      <c r="L817" s="114">
        <v>35</v>
      </c>
      <c r="M817" s="114" t="s">
        <v>1200</v>
      </c>
      <c r="N817" s="114"/>
    </row>
    <row r="818" spans="1:14">
      <c r="A818" s="114" t="s">
        <v>2614</v>
      </c>
      <c r="B818" s="114" t="s">
        <v>392</v>
      </c>
      <c r="C818" s="114">
        <v>261</v>
      </c>
      <c r="D818" s="114">
        <v>261</v>
      </c>
      <c r="E818" s="114">
        <v>259.60000000000002</v>
      </c>
      <c r="F818" s="114">
        <v>260.2</v>
      </c>
      <c r="G818" s="114">
        <v>259.64999999999998</v>
      </c>
      <c r="H818" s="114">
        <v>261.75</v>
      </c>
      <c r="I818" s="114">
        <v>5648</v>
      </c>
      <c r="J818" s="114">
        <v>1469494.25</v>
      </c>
      <c r="K818" s="116">
        <v>43326</v>
      </c>
      <c r="L818" s="114">
        <v>187</v>
      </c>
      <c r="M818" s="114" t="s">
        <v>2615</v>
      </c>
      <c r="N818" s="114"/>
    </row>
    <row r="819" spans="1:14">
      <c r="A819" s="114" t="s">
        <v>1201</v>
      </c>
      <c r="B819" s="114" t="s">
        <v>392</v>
      </c>
      <c r="C819" s="114">
        <v>116.61</v>
      </c>
      <c r="D819" s="114">
        <v>117.25</v>
      </c>
      <c r="E819" s="114">
        <v>116.35</v>
      </c>
      <c r="F819" s="114">
        <v>117.02</v>
      </c>
      <c r="G819" s="114">
        <v>117.02</v>
      </c>
      <c r="H819" s="114">
        <v>116.28</v>
      </c>
      <c r="I819" s="114">
        <v>16174</v>
      </c>
      <c r="J819" s="114">
        <v>1890223.36</v>
      </c>
      <c r="K819" s="116">
        <v>43326</v>
      </c>
      <c r="L819" s="114">
        <v>131</v>
      </c>
      <c r="M819" s="114" t="s">
        <v>2476</v>
      </c>
      <c r="N819" s="114"/>
    </row>
    <row r="820" spans="1:14">
      <c r="A820" s="114" t="s">
        <v>2749</v>
      </c>
      <c r="B820" s="114" t="s">
        <v>392</v>
      </c>
      <c r="C820" s="114">
        <v>55.21</v>
      </c>
      <c r="D820" s="114">
        <v>56.2</v>
      </c>
      <c r="E820" s="114">
        <v>55.21</v>
      </c>
      <c r="F820" s="114">
        <v>56.2</v>
      </c>
      <c r="G820" s="114">
        <v>56.2</v>
      </c>
      <c r="H820" s="114">
        <v>55.4</v>
      </c>
      <c r="I820" s="114">
        <v>11261</v>
      </c>
      <c r="J820" s="114">
        <v>631425.41</v>
      </c>
      <c r="K820" s="116">
        <v>43326</v>
      </c>
      <c r="L820" s="114">
        <v>40</v>
      </c>
      <c r="M820" s="114" t="s">
        <v>2750</v>
      </c>
      <c r="N820" s="114"/>
    </row>
    <row r="821" spans="1:14">
      <c r="A821" s="114" t="s">
        <v>1202</v>
      </c>
      <c r="B821" s="114" t="s">
        <v>392</v>
      </c>
      <c r="C821" s="114">
        <v>320</v>
      </c>
      <c r="D821" s="114">
        <v>324.98</v>
      </c>
      <c r="E821" s="114">
        <v>314</v>
      </c>
      <c r="F821" s="114">
        <v>315.73</v>
      </c>
      <c r="G821" s="114">
        <v>316</v>
      </c>
      <c r="H821" s="114">
        <v>320.76</v>
      </c>
      <c r="I821" s="114">
        <v>3605</v>
      </c>
      <c r="J821" s="114">
        <v>1145008.08</v>
      </c>
      <c r="K821" s="116">
        <v>43326</v>
      </c>
      <c r="L821" s="114">
        <v>93</v>
      </c>
      <c r="M821" s="114" t="s">
        <v>1203</v>
      </c>
      <c r="N821" s="114"/>
    </row>
    <row r="822" spans="1:14">
      <c r="A822" s="114" t="s">
        <v>1204</v>
      </c>
      <c r="B822" s="114" t="s">
        <v>392</v>
      </c>
      <c r="C822" s="114">
        <v>9</v>
      </c>
      <c r="D822" s="114">
        <v>9.3000000000000007</v>
      </c>
      <c r="E822" s="114">
        <v>8.85</v>
      </c>
      <c r="F822" s="114">
        <v>8.9</v>
      </c>
      <c r="G822" s="114">
        <v>8.9</v>
      </c>
      <c r="H822" s="114">
        <v>9.15</v>
      </c>
      <c r="I822" s="114">
        <v>10130</v>
      </c>
      <c r="J822" s="114">
        <v>92299.65</v>
      </c>
      <c r="K822" s="116">
        <v>43326</v>
      </c>
      <c r="L822" s="114">
        <v>40</v>
      </c>
      <c r="M822" s="114" t="s">
        <v>1205</v>
      </c>
      <c r="N822" s="114"/>
    </row>
    <row r="823" spans="1:14">
      <c r="A823" s="114" t="s">
        <v>1206</v>
      </c>
      <c r="B823" s="114" t="s">
        <v>392</v>
      </c>
      <c r="C823" s="114">
        <v>24.1</v>
      </c>
      <c r="D823" s="114">
        <v>24.9</v>
      </c>
      <c r="E823" s="114">
        <v>23.8</v>
      </c>
      <c r="F823" s="114">
        <v>23.95</v>
      </c>
      <c r="G823" s="114">
        <v>23.8</v>
      </c>
      <c r="H823" s="114">
        <v>24.25</v>
      </c>
      <c r="I823" s="114">
        <v>10156</v>
      </c>
      <c r="J823" s="114">
        <v>245388.45</v>
      </c>
      <c r="K823" s="116">
        <v>43326</v>
      </c>
      <c r="L823" s="114">
        <v>118</v>
      </c>
      <c r="M823" s="114" t="s">
        <v>1207</v>
      </c>
      <c r="N823" s="114"/>
    </row>
    <row r="824" spans="1:14">
      <c r="A824" s="114" t="s">
        <v>1208</v>
      </c>
      <c r="B824" s="114" t="s">
        <v>392</v>
      </c>
      <c r="C824" s="114">
        <v>116.3</v>
      </c>
      <c r="D824" s="114">
        <v>118.35</v>
      </c>
      <c r="E824" s="114">
        <v>114.45</v>
      </c>
      <c r="F824" s="114">
        <v>115.65</v>
      </c>
      <c r="G824" s="114">
        <v>114.55</v>
      </c>
      <c r="H824" s="114">
        <v>119.15</v>
      </c>
      <c r="I824" s="114">
        <v>9552</v>
      </c>
      <c r="J824" s="114">
        <v>1104833.1000000001</v>
      </c>
      <c r="K824" s="116">
        <v>43326</v>
      </c>
      <c r="L824" s="114">
        <v>434</v>
      </c>
      <c r="M824" s="114" t="s">
        <v>1209</v>
      </c>
      <c r="N824" s="114"/>
    </row>
    <row r="825" spans="1:14">
      <c r="A825" s="114" t="s">
        <v>203</v>
      </c>
      <c r="B825" s="114" t="s">
        <v>392</v>
      </c>
      <c r="C825" s="114">
        <v>293</v>
      </c>
      <c r="D825" s="114">
        <v>299.75</v>
      </c>
      <c r="E825" s="114">
        <v>293</v>
      </c>
      <c r="F825" s="114">
        <v>295.7</v>
      </c>
      <c r="G825" s="114">
        <v>296</v>
      </c>
      <c r="H825" s="114">
        <v>293.60000000000002</v>
      </c>
      <c r="I825" s="114">
        <v>2329029</v>
      </c>
      <c r="J825" s="114">
        <v>691031602.35000002</v>
      </c>
      <c r="K825" s="116">
        <v>43326</v>
      </c>
      <c r="L825" s="114">
        <v>50650</v>
      </c>
      <c r="M825" s="114" t="s">
        <v>1210</v>
      </c>
      <c r="N825" s="114"/>
    </row>
    <row r="826" spans="1:14">
      <c r="A826" s="114" t="s">
        <v>1211</v>
      </c>
      <c r="B826" s="114" t="s">
        <v>392</v>
      </c>
      <c r="C826" s="114">
        <v>623.35</v>
      </c>
      <c r="D826" s="114">
        <v>629.79999999999995</v>
      </c>
      <c r="E826" s="114">
        <v>612.29999999999995</v>
      </c>
      <c r="F826" s="114">
        <v>627.29999999999995</v>
      </c>
      <c r="G826" s="114">
        <v>629.70000000000005</v>
      </c>
      <c r="H826" s="114">
        <v>621.75</v>
      </c>
      <c r="I826" s="114">
        <v>13278</v>
      </c>
      <c r="J826" s="114">
        <v>8259238.2000000002</v>
      </c>
      <c r="K826" s="116">
        <v>43326</v>
      </c>
      <c r="L826" s="114">
        <v>858</v>
      </c>
      <c r="M826" s="114" t="s">
        <v>2240</v>
      </c>
      <c r="N826" s="114"/>
    </row>
    <row r="827" spans="1:14">
      <c r="A827" s="114" t="s">
        <v>1212</v>
      </c>
      <c r="B827" s="114" t="s">
        <v>392</v>
      </c>
      <c r="C827" s="114">
        <v>359.85</v>
      </c>
      <c r="D827" s="114">
        <v>366.65</v>
      </c>
      <c r="E827" s="114">
        <v>350.6</v>
      </c>
      <c r="F827" s="114">
        <v>356.65</v>
      </c>
      <c r="G827" s="114">
        <v>355.5</v>
      </c>
      <c r="H827" s="114">
        <v>355.6</v>
      </c>
      <c r="I827" s="114">
        <v>83969</v>
      </c>
      <c r="J827" s="114">
        <v>30017387.25</v>
      </c>
      <c r="K827" s="116">
        <v>43326</v>
      </c>
      <c r="L827" s="114">
        <v>2795</v>
      </c>
      <c r="M827" s="114" t="s">
        <v>1213</v>
      </c>
      <c r="N827" s="114"/>
    </row>
    <row r="828" spans="1:14">
      <c r="A828" s="114" t="s">
        <v>3414</v>
      </c>
      <c r="B828" s="114" t="s">
        <v>3171</v>
      </c>
      <c r="C828" s="114">
        <v>103.55</v>
      </c>
      <c r="D828" s="114">
        <v>109</v>
      </c>
      <c r="E828" s="114">
        <v>103.55</v>
      </c>
      <c r="F828" s="114">
        <v>108.9</v>
      </c>
      <c r="G828" s="114">
        <v>108.9</v>
      </c>
      <c r="H828" s="114">
        <v>106.35</v>
      </c>
      <c r="I828" s="114">
        <v>1358</v>
      </c>
      <c r="J828" s="114">
        <v>147937.70000000001</v>
      </c>
      <c r="K828" s="116">
        <v>43326</v>
      </c>
      <c r="L828" s="114">
        <v>23</v>
      </c>
      <c r="M828" s="114" t="s">
        <v>3415</v>
      </c>
      <c r="N828" s="114"/>
    </row>
    <row r="829" spans="1:14">
      <c r="A829" s="114" t="s">
        <v>2414</v>
      </c>
      <c r="B829" s="114" t="s">
        <v>392</v>
      </c>
      <c r="C829" s="114">
        <v>75.05</v>
      </c>
      <c r="D829" s="114">
        <v>79</v>
      </c>
      <c r="E829" s="114">
        <v>75</v>
      </c>
      <c r="F829" s="114">
        <v>76.5</v>
      </c>
      <c r="G829" s="114">
        <v>77.3</v>
      </c>
      <c r="H829" s="114">
        <v>75.05</v>
      </c>
      <c r="I829" s="114">
        <v>115239</v>
      </c>
      <c r="J829" s="114">
        <v>8900861.9499999993</v>
      </c>
      <c r="K829" s="116">
        <v>43326</v>
      </c>
      <c r="L829" s="114">
        <v>1375</v>
      </c>
      <c r="M829" s="114" t="s">
        <v>2415</v>
      </c>
      <c r="N829" s="114"/>
    </row>
    <row r="830" spans="1:14">
      <c r="A830" s="114" t="s">
        <v>1214</v>
      </c>
      <c r="B830" s="114" t="s">
        <v>392</v>
      </c>
      <c r="C830" s="114">
        <v>771</v>
      </c>
      <c r="D830" s="114">
        <v>788.8</v>
      </c>
      <c r="E830" s="114">
        <v>750</v>
      </c>
      <c r="F830" s="114">
        <v>763.75</v>
      </c>
      <c r="G830" s="114">
        <v>762</v>
      </c>
      <c r="H830" s="114">
        <v>778.65</v>
      </c>
      <c r="I830" s="114">
        <v>12480</v>
      </c>
      <c r="J830" s="114">
        <v>9494288.6500000004</v>
      </c>
      <c r="K830" s="116">
        <v>43326</v>
      </c>
      <c r="L830" s="114">
        <v>914</v>
      </c>
      <c r="M830" s="114" t="s">
        <v>1215</v>
      </c>
      <c r="N830" s="114"/>
    </row>
    <row r="831" spans="1:14">
      <c r="A831" s="114" t="s">
        <v>229</v>
      </c>
      <c r="B831" s="114" t="s">
        <v>392</v>
      </c>
      <c r="C831" s="114">
        <v>617.95000000000005</v>
      </c>
      <c r="D831" s="114">
        <v>626.95000000000005</v>
      </c>
      <c r="E831" s="114">
        <v>617</v>
      </c>
      <c r="F831" s="114">
        <v>621.95000000000005</v>
      </c>
      <c r="G831" s="114">
        <v>620.1</v>
      </c>
      <c r="H831" s="114">
        <v>618.04999999999995</v>
      </c>
      <c r="I831" s="114">
        <v>328368</v>
      </c>
      <c r="J831" s="114">
        <v>204387524.55000001</v>
      </c>
      <c r="K831" s="116">
        <v>43326</v>
      </c>
      <c r="L831" s="114">
        <v>12292</v>
      </c>
      <c r="M831" s="114" t="s">
        <v>1216</v>
      </c>
      <c r="N831" s="114"/>
    </row>
    <row r="832" spans="1:14">
      <c r="A832" s="114" t="s">
        <v>3272</v>
      </c>
      <c r="B832" s="114" t="s">
        <v>3171</v>
      </c>
      <c r="C832" s="114">
        <v>0.15</v>
      </c>
      <c r="D832" s="114">
        <v>0.2</v>
      </c>
      <c r="E832" s="114">
        <v>0.15</v>
      </c>
      <c r="F832" s="114">
        <v>0.2</v>
      </c>
      <c r="G832" s="114">
        <v>0.15</v>
      </c>
      <c r="H832" s="114">
        <v>0.2</v>
      </c>
      <c r="I832" s="114">
        <v>1939032</v>
      </c>
      <c r="J832" s="114">
        <v>369176.8</v>
      </c>
      <c r="K832" s="116">
        <v>43326</v>
      </c>
      <c r="L832" s="114">
        <v>296</v>
      </c>
      <c r="M832" s="114" t="s">
        <v>3273</v>
      </c>
      <c r="N832" s="114"/>
    </row>
    <row r="833" spans="1:14">
      <c r="A833" s="114" t="s">
        <v>3119</v>
      </c>
      <c r="B833" s="114" t="s">
        <v>392</v>
      </c>
      <c r="C833" s="114">
        <v>1.8</v>
      </c>
      <c r="D833" s="114">
        <v>1.8</v>
      </c>
      <c r="E833" s="114">
        <v>1.75</v>
      </c>
      <c r="F833" s="114">
        <v>1.75</v>
      </c>
      <c r="G833" s="114">
        <v>1.75</v>
      </c>
      <c r="H833" s="114">
        <v>1.8</v>
      </c>
      <c r="I833" s="114">
        <v>1414130</v>
      </c>
      <c r="J833" s="114">
        <v>2495227.2000000002</v>
      </c>
      <c r="K833" s="116">
        <v>43326</v>
      </c>
      <c r="L833" s="114">
        <v>460</v>
      </c>
      <c r="M833" s="114" t="s">
        <v>3120</v>
      </c>
      <c r="N833" s="114"/>
    </row>
    <row r="834" spans="1:14">
      <c r="A834" s="114" t="s">
        <v>1217</v>
      </c>
      <c r="B834" s="114" t="s">
        <v>392</v>
      </c>
      <c r="C834" s="114">
        <v>267.14999999999998</v>
      </c>
      <c r="D834" s="114">
        <v>272.7</v>
      </c>
      <c r="E834" s="114">
        <v>264.5</v>
      </c>
      <c r="F834" s="114">
        <v>266.35000000000002</v>
      </c>
      <c r="G834" s="114">
        <v>265</v>
      </c>
      <c r="H834" s="114">
        <v>268.75</v>
      </c>
      <c r="I834" s="114">
        <v>27541</v>
      </c>
      <c r="J834" s="114">
        <v>7356286.2999999998</v>
      </c>
      <c r="K834" s="116">
        <v>43326</v>
      </c>
      <c r="L834" s="114">
        <v>1686</v>
      </c>
      <c r="M834" s="114" t="s">
        <v>1218</v>
      </c>
      <c r="N834" s="114"/>
    </row>
    <row r="835" spans="1:14">
      <c r="A835" s="114" t="s">
        <v>1219</v>
      </c>
      <c r="B835" s="114" t="s">
        <v>392</v>
      </c>
      <c r="C835" s="114">
        <v>92.05</v>
      </c>
      <c r="D835" s="114">
        <v>94.3</v>
      </c>
      <c r="E835" s="114">
        <v>88.15</v>
      </c>
      <c r="F835" s="114">
        <v>89.75</v>
      </c>
      <c r="G835" s="114">
        <v>89.8</v>
      </c>
      <c r="H835" s="114">
        <v>91.8</v>
      </c>
      <c r="I835" s="114">
        <v>2189</v>
      </c>
      <c r="J835" s="114">
        <v>198389.8</v>
      </c>
      <c r="K835" s="116">
        <v>43326</v>
      </c>
      <c r="L835" s="114">
        <v>131</v>
      </c>
      <c r="M835" s="114" t="s">
        <v>2156</v>
      </c>
      <c r="N835" s="114"/>
    </row>
    <row r="836" spans="1:14">
      <c r="A836" s="114" t="s">
        <v>108</v>
      </c>
      <c r="B836" s="114" t="s">
        <v>392</v>
      </c>
      <c r="C836" s="114">
        <v>117.35</v>
      </c>
      <c r="D836" s="114">
        <v>119.5</v>
      </c>
      <c r="E836" s="114">
        <v>117.3</v>
      </c>
      <c r="F836" s="114">
        <v>119.15</v>
      </c>
      <c r="G836" s="114">
        <v>119.15</v>
      </c>
      <c r="H836" s="114">
        <v>117.35</v>
      </c>
      <c r="I836" s="114">
        <v>1353659</v>
      </c>
      <c r="J836" s="114">
        <v>160497129.94999999</v>
      </c>
      <c r="K836" s="116">
        <v>43326</v>
      </c>
      <c r="L836" s="114">
        <v>7876</v>
      </c>
      <c r="M836" s="114" t="s">
        <v>1220</v>
      </c>
      <c r="N836" s="114"/>
    </row>
    <row r="837" spans="1:14">
      <c r="A837" s="114" t="s">
        <v>1221</v>
      </c>
      <c r="B837" s="114" t="s">
        <v>392</v>
      </c>
      <c r="C837" s="114">
        <v>20.8</v>
      </c>
      <c r="D837" s="114">
        <v>21.1</v>
      </c>
      <c r="E837" s="114">
        <v>20.5</v>
      </c>
      <c r="F837" s="114">
        <v>21.1</v>
      </c>
      <c r="G837" s="114">
        <v>21.1</v>
      </c>
      <c r="H837" s="114">
        <v>20.100000000000001</v>
      </c>
      <c r="I837" s="114">
        <v>2818393</v>
      </c>
      <c r="J837" s="114">
        <v>59338086.799999997</v>
      </c>
      <c r="K837" s="116">
        <v>43326</v>
      </c>
      <c r="L837" s="114">
        <v>4328</v>
      </c>
      <c r="M837" s="114" t="s">
        <v>1222</v>
      </c>
      <c r="N837" s="114"/>
    </row>
    <row r="838" spans="1:14">
      <c r="A838" s="114" t="s">
        <v>109</v>
      </c>
      <c r="B838" s="114" t="s">
        <v>392</v>
      </c>
      <c r="C838" s="114">
        <v>174.7</v>
      </c>
      <c r="D838" s="114">
        <v>180.65</v>
      </c>
      <c r="E838" s="114">
        <v>174.25</v>
      </c>
      <c r="F838" s="114">
        <v>179.15</v>
      </c>
      <c r="G838" s="114">
        <v>178.4</v>
      </c>
      <c r="H838" s="114">
        <v>174.55</v>
      </c>
      <c r="I838" s="114">
        <v>3950787</v>
      </c>
      <c r="J838" s="114">
        <v>702738695.95000005</v>
      </c>
      <c r="K838" s="116">
        <v>43326</v>
      </c>
      <c r="L838" s="114">
        <v>26271</v>
      </c>
      <c r="M838" s="114" t="s">
        <v>1223</v>
      </c>
      <c r="N838" s="114"/>
    </row>
    <row r="839" spans="1:14">
      <c r="A839" s="114" t="s">
        <v>3083</v>
      </c>
      <c r="B839" s="114" t="s">
        <v>392</v>
      </c>
      <c r="C839" s="114">
        <v>14.65</v>
      </c>
      <c r="D839" s="114">
        <v>15</v>
      </c>
      <c r="E839" s="114">
        <v>13.85</v>
      </c>
      <c r="F839" s="114">
        <v>14.9</v>
      </c>
      <c r="G839" s="114">
        <v>15</v>
      </c>
      <c r="H839" s="114">
        <v>14.5</v>
      </c>
      <c r="I839" s="114">
        <v>5897</v>
      </c>
      <c r="J839" s="114">
        <v>86801.9</v>
      </c>
      <c r="K839" s="116">
        <v>43326</v>
      </c>
      <c r="L839" s="114">
        <v>58</v>
      </c>
      <c r="M839" s="114" t="s">
        <v>3084</v>
      </c>
      <c r="N839" s="114"/>
    </row>
    <row r="840" spans="1:14">
      <c r="A840" s="114" t="s">
        <v>2893</v>
      </c>
      <c r="B840" s="114" t="s">
        <v>392</v>
      </c>
      <c r="C840" s="114">
        <v>13.1</v>
      </c>
      <c r="D840" s="114">
        <v>13.35</v>
      </c>
      <c r="E840" s="114">
        <v>12.6</v>
      </c>
      <c r="F840" s="114">
        <v>12.6</v>
      </c>
      <c r="G840" s="114">
        <v>12.6</v>
      </c>
      <c r="H840" s="114">
        <v>13.25</v>
      </c>
      <c r="I840" s="114">
        <v>54935</v>
      </c>
      <c r="J840" s="114">
        <v>698787.4</v>
      </c>
      <c r="K840" s="116">
        <v>43326</v>
      </c>
      <c r="L840" s="114">
        <v>178</v>
      </c>
      <c r="M840" s="114" t="s">
        <v>2894</v>
      </c>
      <c r="N840" s="114"/>
    </row>
    <row r="841" spans="1:14">
      <c r="A841" s="114" t="s">
        <v>1224</v>
      </c>
      <c r="B841" s="114" t="s">
        <v>392</v>
      </c>
      <c r="C841" s="114">
        <v>94.9</v>
      </c>
      <c r="D841" s="114">
        <v>95</v>
      </c>
      <c r="E841" s="114">
        <v>91.7</v>
      </c>
      <c r="F841" s="114">
        <v>92.6</v>
      </c>
      <c r="G841" s="114">
        <v>92.3</v>
      </c>
      <c r="H841" s="114">
        <v>94.35</v>
      </c>
      <c r="I841" s="114">
        <v>754996</v>
      </c>
      <c r="J841" s="114">
        <v>70551181.099999994</v>
      </c>
      <c r="K841" s="116">
        <v>43326</v>
      </c>
      <c r="L841" s="114">
        <v>3892</v>
      </c>
      <c r="M841" s="114" t="s">
        <v>1225</v>
      </c>
      <c r="N841" s="114"/>
    </row>
    <row r="842" spans="1:14">
      <c r="A842" s="114" t="s">
        <v>1226</v>
      </c>
      <c r="B842" s="114" t="s">
        <v>392</v>
      </c>
      <c r="C842" s="114">
        <v>941</v>
      </c>
      <c r="D842" s="114">
        <v>973</v>
      </c>
      <c r="E842" s="114">
        <v>938.4</v>
      </c>
      <c r="F842" s="114">
        <v>965.75</v>
      </c>
      <c r="G842" s="114">
        <v>955</v>
      </c>
      <c r="H842" s="114">
        <v>944.1</v>
      </c>
      <c r="I842" s="114">
        <v>118739</v>
      </c>
      <c r="J842" s="114">
        <v>114088550.09999999</v>
      </c>
      <c r="K842" s="116">
        <v>43326</v>
      </c>
      <c r="L842" s="114">
        <v>9767</v>
      </c>
      <c r="M842" s="114" t="s">
        <v>1227</v>
      </c>
      <c r="N842" s="114"/>
    </row>
    <row r="843" spans="1:14">
      <c r="A843" s="114" t="s">
        <v>1228</v>
      </c>
      <c r="B843" s="114" t="s">
        <v>392</v>
      </c>
      <c r="C843" s="114">
        <v>54.6</v>
      </c>
      <c r="D843" s="114">
        <v>54.6</v>
      </c>
      <c r="E843" s="114">
        <v>51.1</v>
      </c>
      <c r="F843" s="114">
        <v>51.3</v>
      </c>
      <c r="G843" s="114">
        <v>51.2</v>
      </c>
      <c r="H843" s="114">
        <v>54.1</v>
      </c>
      <c r="I843" s="114">
        <v>18604</v>
      </c>
      <c r="J843" s="114">
        <v>971512.15</v>
      </c>
      <c r="K843" s="116">
        <v>43326</v>
      </c>
      <c r="L843" s="114">
        <v>258</v>
      </c>
      <c r="M843" s="114" t="s">
        <v>1229</v>
      </c>
      <c r="N843" s="114"/>
    </row>
    <row r="844" spans="1:14">
      <c r="A844" s="114" t="s">
        <v>1230</v>
      </c>
      <c r="B844" s="114" t="s">
        <v>392</v>
      </c>
      <c r="C844" s="114">
        <v>262</v>
      </c>
      <c r="D844" s="114">
        <v>265.89999999999998</v>
      </c>
      <c r="E844" s="114">
        <v>248.6</v>
      </c>
      <c r="F844" s="114">
        <v>253.75</v>
      </c>
      <c r="G844" s="114">
        <v>249.1</v>
      </c>
      <c r="H844" s="114">
        <v>257.85000000000002</v>
      </c>
      <c r="I844" s="114">
        <v>60866</v>
      </c>
      <c r="J844" s="114">
        <v>15678193.15</v>
      </c>
      <c r="K844" s="116">
        <v>43326</v>
      </c>
      <c r="L844" s="114">
        <v>3080</v>
      </c>
      <c r="M844" s="114" t="s">
        <v>1231</v>
      </c>
      <c r="N844" s="114"/>
    </row>
    <row r="845" spans="1:14">
      <c r="A845" s="114" t="s">
        <v>3022</v>
      </c>
      <c r="B845" s="114" t="s">
        <v>392</v>
      </c>
      <c r="C845" s="114">
        <v>31.45</v>
      </c>
      <c r="D845" s="114">
        <v>31.45</v>
      </c>
      <c r="E845" s="114">
        <v>31.4</v>
      </c>
      <c r="F845" s="114">
        <v>31.4</v>
      </c>
      <c r="G845" s="114">
        <v>31.4</v>
      </c>
      <c r="H845" s="114">
        <v>33.049999999999997</v>
      </c>
      <c r="I845" s="114">
        <v>21688</v>
      </c>
      <c r="J845" s="114">
        <v>681093.25</v>
      </c>
      <c r="K845" s="116">
        <v>43326</v>
      </c>
      <c r="L845" s="114">
        <v>82</v>
      </c>
      <c r="M845" s="114" t="s">
        <v>3023</v>
      </c>
      <c r="N845" s="114"/>
    </row>
    <row r="846" spans="1:14">
      <c r="A846" s="114" t="s">
        <v>2283</v>
      </c>
      <c r="B846" s="114" t="s">
        <v>392</v>
      </c>
      <c r="C846" s="114">
        <v>437.2</v>
      </c>
      <c r="D846" s="114">
        <v>450</v>
      </c>
      <c r="E846" s="114">
        <v>437.2</v>
      </c>
      <c r="F846" s="114">
        <v>447.15</v>
      </c>
      <c r="G846" s="114">
        <v>446.35</v>
      </c>
      <c r="H846" s="114">
        <v>440</v>
      </c>
      <c r="I846" s="114">
        <v>159167</v>
      </c>
      <c r="J846" s="114">
        <v>70811679.950000003</v>
      </c>
      <c r="K846" s="116">
        <v>43326</v>
      </c>
      <c r="L846" s="114">
        <v>1585</v>
      </c>
      <c r="M846" s="114" t="s">
        <v>2284</v>
      </c>
      <c r="N846" s="114"/>
    </row>
    <row r="847" spans="1:14">
      <c r="A847" s="114" t="s">
        <v>1232</v>
      </c>
      <c r="B847" s="114" t="s">
        <v>392</v>
      </c>
      <c r="C847" s="114">
        <v>7238</v>
      </c>
      <c r="D847" s="114">
        <v>7238</v>
      </c>
      <c r="E847" s="114">
        <v>7060</v>
      </c>
      <c r="F847" s="114">
        <v>7145</v>
      </c>
      <c r="G847" s="114">
        <v>7150</v>
      </c>
      <c r="H847" s="114">
        <v>7186.8</v>
      </c>
      <c r="I847" s="114">
        <v>4412</v>
      </c>
      <c r="J847" s="114">
        <v>31564597.850000001</v>
      </c>
      <c r="K847" s="116">
        <v>43326</v>
      </c>
      <c r="L847" s="114">
        <v>1654</v>
      </c>
      <c r="M847" s="114" t="s">
        <v>1233</v>
      </c>
      <c r="N847" s="114"/>
    </row>
    <row r="848" spans="1:14">
      <c r="A848" s="114" t="s">
        <v>2445</v>
      </c>
      <c r="B848" s="114" t="s">
        <v>392</v>
      </c>
      <c r="C848" s="114">
        <v>98.1</v>
      </c>
      <c r="D848" s="114">
        <v>99.7</v>
      </c>
      <c r="E848" s="114">
        <v>96.4</v>
      </c>
      <c r="F848" s="114">
        <v>96.8</v>
      </c>
      <c r="G848" s="114">
        <v>96.55</v>
      </c>
      <c r="H848" s="114">
        <v>97.95</v>
      </c>
      <c r="I848" s="114">
        <v>91422</v>
      </c>
      <c r="J848" s="114">
        <v>8954145.1500000004</v>
      </c>
      <c r="K848" s="116">
        <v>43326</v>
      </c>
      <c r="L848" s="114">
        <v>1639</v>
      </c>
      <c r="M848" s="114" t="s">
        <v>1243</v>
      </c>
      <c r="N848" s="114"/>
    </row>
    <row r="849" spans="1:14">
      <c r="A849" s="114" t="s">
        <v>3061</v>
      </c>
      <c r="B849" s="114" t="s">
        <v>392</v>
      </c>
      <c r="C849" s="114">
        <v>81.5</v>
      </c>
      <c r="D849" s="114">
        <v>81.5</v>
      </c>
      <c r="E849" s="114">
        <v>78.05</v>
      </c>
      <c r="F849" s="114">
        <v>79.75</v>
      </c>
      <c r="G849" s="114">
        <v>79.25</v>
      </c>
      <c r="H849" s="114">
        <v>78.55</v>
      </c>
      <c r="I849" s="114">
        <v>1466615</v>
      </c>
      <c r="J849" s="114">
        <v>116823648.15000001</v>
      </c>
      <c r="K849" s="116">
        <v>43326</v>
      </c>
      <c r="L849" s="114">
        <v>13900</v>
      </c>
      <c r="M849" s="114" t="s">
        <v>3062</v>
      </c>
      <c r="N849" s="114"/>
    </row>
    <row r="850" spans="1:14">
      <c r="A850" s="114" t="s">
        <v>3598</v>
      </c>
      <c r="B850" s="114" t="s">
        <v>3171</v>
      </c>
      <c r="C850" s="114">
        <v>82</v>
      </c>
      <c r="D850" s="114">
        <v>82</v>
      </c>
      <c r="E850" s="114">
        <v>77.8</v>
      </c>
      <c r="F850" s="114">
        <v>77.95</v>
      </c>
      <c r="G850" s="114">
        <v>77.849999999999994</v>
      </c>
      <c r="H850" s="114">
        <v>81.7</v>
      </c>
      <c r="I850" s="114">
        <v>968</v>
      </c>
      <c r="J850" s="114">
        <v>76786.75</v>
      </c>
      <c r="K850" s="116">
        <v>43326</v>
      </c>
      <c r="L850" s="114">
        <v>25</v>
      </c>
      <c r="M850" s="114" t="s">
        <v>3599</v>
      </c>
      <c r="N850" s="114"/>
    </row>
    <row r="851" spans="1:14">
      <c r="A851" s="114" t="s">
        <v>1234</v>
      </c>
      <c r="B851" s="114" t="s">
        <v>392</v>
      </c>
      <c r="C851" s="114">
        <v>509.1</v>
      </c>
      <c r="D851" s="114">
        <v>516.29999999999995</v>
      </c>
      <c r="E851" s="114">
        <v>503.15</v>
      </c>
      <c r="F851" s="114">
        <v>511.05</v>
      </c>
      <c r="G851" s="114">
        <v>514</v>
      </c>
      <c r="H851" s="114">
        <v>509.1</v>
      </c>
      <c r="I851" s="114">
        <v>4349</v>
      </c>
      <c r="J851" s="114">
        <v>2228874.1</v>
      </c>
      <c r="K851" s="116">
        <v>43326</v>
      </c>
      <c r="L851" s="114">
        <v>239</v>
      </c>
      <c r="M851" s="114" t="s">
        <v>1235</v>
      </c>
      <c r="N851" s="114"/>
    </row>
    <row r="852" spans="1:14">
      <c r="A852" s="114" t="s">
        <v>3410</v>
      </c>
      <c r="B852" s="114" t="s">
        <v>3171</v>
      </c>
      <c r="C852" s="114">
        <v>2.75</v>
      </c>
      <c r="D852" s="114">
        <v>2.75</v>
      </c>
      <c r="E852" s="114">
        <v>2.7</v>
      </c>
      <c r="F852" s="114">
        <v>2.75</v>
      </c>
      <c r="G852" s="114">
        <v>2.75</v>
      </c>
      <c r="H852" s="114">
        <v>2.75</v>
      </c>
      <c r="I852" s="114">
        <v>393</v>
      </c>
      <c r="J852" s="114">
        <v>1070.75</v>
      </c>
      <c r="K852" s="116">
        <v>43326</v>
      </c>
      <c r="L852" s="114">
        <v>5</v>
      </c>
      <c r="M852" s="114" t="s">
        <v>3411</v>
      </c>
      <c r="N852" s="114"/>
    </row>
    <row r="853" spans="1:14">
      <c r="A853" s="114" t="s">
        <v>2690</v>
      </c>
      <c r="B853" s="114" t="s">
        <v>392</v>
      </c>
      <c r="C853" s="114">
        <v>198</v>
      </c>
      <c r="D853" s="114">
        <v>204.15</v>
      </c>
      <c r="E853" s="114">
        <v>197</v>
      </c>
      <c r="F853" s="114">
        <v>197.95</v>
      </c>
      <c r="G853" s="114">
        <v>197.25</v>
      </c>
      <c r="H853" s="114">
        <v>197.25</v>
      </c>
      <c r="I853" s="114">
        <v>123085</v>
      </c>
      <c r="J853" s="114">
        <v>24636098.75</v>
      </c>
      <c r="K853" s="116">
        <v>43326</v>
      </c>
      <c r="L853" s="114">
        <v>2272</v>
      </c>
      <c r="M853" s="114" t="s">
        <v>2691</v>
      </c>
      <c r="N853" s="114"/>
    </row>
    <row r="854" spans="1:14">
      <c r="A854" s="114" t="s">
        <v>110</v>
      </c>
      <c r="B854" s="114" t="s">
        <v>392</v>
      </c>
      <c r="C854" s="114">
        <v>549</v>
      </c>
      <c r="D854" s="114">
        <v>552.95000000000005</v>
      </c>
      <c r="E854" s="114">
        <v>543.4</v>
      </c>
      <c r="F854" s="114">
        <v>547.15</v>
      </c>
      <c r="G854" s="114">
        <v>545.35</v>
      </c>
      <c r="H854" s="114">
        <v>547.5</v>
      </c>
      <c r="I854" s="114">
        <v>1021011</v>
      </c>
      <c r="J854" s="114">
        <v>560043578.25</v>
      </c>
      <c r="K854" s="116">
        <v>43326</v>
      </c>
      <c r="L854" s="114">
        <v>16170</v>
      </c>
      <c r="M854" s="114" t="s">
        <v>1236</v>
      </c>
      <c r="N854" s="114"/>
    </row>
    <row r="855" spans="1:14">
      <c r="A855" s="114" t="s">
        <v>3574</v>
      </c>
      <c r="B855" s="114" t="s">
        <v>392</v>
      </c>
      <c r="C855" s="114">
        <v>16</v>
      </c>
      <c r="D855" s="114">
        <v>16</v>
      </c>
      <c r="E855" s="114">
        <v>15.3</v>
      </c>
      <c r="F855" s="114">
        <v>15.3</v>
      </c>
      <c r="G855" s="114">
        <v>15.3</v>
      </c>
      <c r="H855" s="114">
        <v>16</v>
      </c>
      <c r="I855" s="114">
        <v>130</v>
      </c>
      <c r="J855" s="114">
        <v>2059</v>
      </c>
      <c r="K855" s="116">
        <v>43326</v>
      </c>
      <c r="L855" s="114">
        <v>4</v>
      </c>
      <c r="M855" s="114" t="s">
        <v>3575</v>
      </c>
      <c r="N855" s="114"/>
    </row>
    <row r="856" spans="1:14">
      <c r="A856" s="114" t="s">
        <v>2467</v>
      </c>
      <c r="B856" s="114" t="s">
        <v>392</v>
      </c>
      <c r="C856" s="114">
        <v>118.1</v>
      </c>
      <c r="D856" s="114">
        <v>118.1</v>
      </c>
      <c r="E856" s="114">
        <v>116.35</v>
      </c>
      <c r="F856" s="114">
        <v>116.35</v>
      </c>
      <c r="G856" s="114">
        <v>116.35</v>
      </c>
      <c r="H856" s="114">
        <v>117.8</v>
      </c>
      <c r="I856" s="114">
        <v>284</v>
      </c>
      <c r="J856" s="114">
        <v>33050.400000000001</v>
      </c>
      <c r="K856" s="116">
        <v>43326</v>
      </c>
      <c r="L856" s="114">
        <v>4</v>
      </c>
      <c r="M856" s="114" t="s">
        <v>2468</v>
      </c>
      <c r="N856" s="114"/>
    </row>
    <row r="857" spans="1:14">
      <c r="A857" s="114" t="s">
        <v>3661</v>
      </c>
      <c r="B857" s="114" t="s">
        <v>392</v>
      </c>
      <c r="C857" s="114">
        <v>118.5</v>
      </c>
      <c r="D857" s="114">
        <v>118.5</v>
      </c>
      <c r="E857" s="114">
        <v>118.5</v>
      </c>
      <c r="F857" s="114">
        <v>118.5</v>
      </c>
      <c r="G857" s="114">
        <v>118.5</v>
      </c>
      <c r="H857" s="114">
        <v>120</v>
      </c>
      <c r="I857" s="114">
        <v>657</v>
      </c>
      <c r="J857" s="114">
        <v>77854.5</v>
      </c>
      <c r="K857" s="116">
        <v>43326</v>
      </c>
      <c r="L857" s="114">
        <v>1</v>
      </c>
      <c r="M857" s="114" t="s">
        <v>3662</v>
      </c>
      <c r="N857" s="114"/>
    </row>
    <row r="858" spans="1:14">
      <c r="A858" s="114" t="s">
        <v>1237</v>
      </c>
      <c r="B858" s="114" t="s">
        <v>392</v>
      </c>
      <c r="C858" s="114">
        <v>240</v>
      </c>
      <c r="D858" s="114">
        <v>276.95</v>
      </c>
      <c r="E858" s="114">
        <v>235.1</v>
      </c>
      <c r="F858" s="114">
        <v>270</v>
      </c>
      <c r="G858" s="114">
        <v>271.64999999999998</v>
      </c>
      <c r="H858" s="114">
        <v>237</v>
      </c>
      <c r="I858" s="114">
        <v>3315636</v>
      </c>
      <c r="J858" s="114">
        <v>846387651.75</v>
      </c>
      <c r="K858" s="116">
        <v>43326</v>
      </c>
      <c r="L858" s="114">
        <v>23552</v>
      </c>
      <c r="M858" s="114" t="s">
        <v>1238</v>
      </c>
      <c r="N858" s="114"/>
    </row>
    <row r="859" spans="1:14">
      <c r="A859" s="114" t="s">
        <v>3420</v>
      </c>
      <c r="B859" s="114" t="s">
        <v>392</v>
      </c>
      <c r="C859" s="114">
        <v>350</v>
      </c>
      <c r="D859" s="114">
        <v>361.35</v>
      </c>
      <c r="E859" s="114">
        <v>345</v>
      </c>
      <c r="F859" s="114">
        <v>346.2</v>
      </c>
      <c r="G859" s="114">
        <v>345.6</v>
      </c>
      <c r="H859" s="114">
        <v>356.6</v>
      </c>
      <c r="I859" s="114">
        <v>4545</v>
      </c>
      <c r="J859" s="114">
        <v>1617408.85</v>
      </c>
      <c r="K859" s="116">
        <v>43326</v>
      </c>
      <c r="L859" s="114">
        <v>170</v>
      </c>
      <c r="M859" s="114" t="s">
        <v>3421</v>
      </c>
      <c r="N859" s="114"/>
    </row>
    <row r="860" spans="1:14">
      <c r="A860" s="114" t="s">
        <v>1239</v>
      </c>
      <c r="B860" s="114" t="s">
        <v>392</v>
      </c>
      <c r="C860" s="114">
        <v>420</v>
      </c>
      <c r="D860" s="114">
        <v>420.95</v>
      </c>
      <c r="E860" s="114">
        <v>417</v>
      </c>
      <c r="F860" s="114">
        <v>418.75</v>
      </c>
      <c r="G860" s="114">
        <v>419</v>
      </c>
      <c r="H860" s="114">
        <v>418.35</v>
      </c>
      <c r="I860" s="114">
        <v>23045</v>
      </c>
      <c r="J860" s="114">
        <v>9662767.0999999996</v>
      </c>
      <c r="K860" s="116">
        <v>43326</v>
      </c>
      <c r="L860" s="114">
        <v>515</v>
      </c>
      <c r="M860" s="114" t="s">
        <v>1240</v>
      </c>
      <c r="N860" s="114"/>
    </row>
    <row r="861" spans="1:14">
      <c r="A861" s="114" t="s">
        <v>1241</v>
      </c>
      <c r="B861" s="114" t="s">
        <v>392</v>
      </c>
      <c r="C861" s="114">
        <v>999.99</v>
      </c>
      <c r="D861" s="114">
        <v>1000.01</v>
      </c>
      <c r="E861" s="114">
        <v>999.99</v>
      </c>
      <c r="F861" s="114">
        <v>1000</v>
      </c>
      <c r="G861" s="114">
        <v>1000.01</v>
      </c>
      <c r="H861" s="114">
        <v>1000</v>
      </c>
      <c r="I861" s="114">
        <v>923724</v>
      </c>
      <c r="J861" s="114">
        <v>923723703.42999995</v>
      </c>
      <c r="K861" s="116">
        <v>43326</v>
      </c>
      <c r="L861" s="114">
        <v>2858</v>
      </c>
      <c r="M861" s="114" t="s">
        <v>1242</v>
      </c>
      <c r="N861" s="114"/>
    </row>
    <row r="862" spans="1:14">
      <c r="A862" s="114" t="s">
        <v>3442</v>
      </c>
      <c r="B862" s="114" t="s">
        <v>392</v>
      </c>
      <c r="C862" s="114">
        <v>999.99</v>
      </c>
      <c r="D862" s="114">
        <v>1000.01</v>
      </c>
      <c r="E862" s="114">
        <v>999.99</v>
      </c>
      <c r="F862" s="114">
        <v>1000</v>
      </c>
      <c r="G862" s="114">
        <v>1000</v>
      </c>
      <c r="H862" s="114">
        <v>999.99</v>
      </c>
      <c r="I862" s="114">
        <v>2780</v>
      </c>
      <c r="J862" s="114">
        <v>2780007.25</v>
      </c>
      <c r="K862" s="116">
        <v>43326</v>
      </c>
      <c r="L862" s="114">
        <v>44</v>
      </c>
      <c r="M862" s="114" t="s">
        <v>3443</v>
      </c>
      <c r="N862" s="114"/>
    </row>
    <row r="863" spans="1:14">
      <c r="A863" s="114" t="s">
        <v>3121</v>
      </c>
      <c r="B863" s="114" t="s">
        <v>392</v>
      </c>
      <c r="C863" s="114">
        <v>0.75</v>
      </c>
      <c r="D863" s="114">
        <v>0.75</v>
      </c>
      <c r="E863" s="114">
        <v>0.7</v>
      </c>
      <c r="F863" s="114">
        <v>0.7</v>
      </c>
      <c r="G863" s="114">
        <v>0.7</v>
      </c>
      <c r="H863" s="114">
        <v>0.75</v>
      </c>
      <c r="I863" s="114">
        <v>906382</v>
      </c>
      <c r="J863" s="114">
        <v>642910.44999999995</v>
      </c>
      <c r="K863" s="116">
        <v>43326</v>
      </c>
      <c r="L863" s="114">
        <v>201</v>
      </c>
      <c r="M863" s="114" t="s">
        <v>3122</v>
      </c>
      <c r="N863" s="114"/>
    </row>
    <row r="864" spans="1:14">
      <c r="A864" s="114" t="s">
        <v>1244</v>
      </c>
      <c r="B864" s="114" t="s">
        <v>392</v>
      </c>
      <c r="C864" s="114">
        <v>54.2</v>
      </c>
      <c r="D864" s="114">
        <v>56.5</v>
      </c>
      <c r="E864" s="114">
        <v>54.2</v>
      </c>
      <c r="F864" s="114">
        <v>55.65</v>
      </c>
      <c r="G864" s="114">
        <v>56.4</v>
      </c>
      <c r="H864" s="114">
        <v>55.2</v>
      </c>
      <c r="I864" s="114">
        <v>26571</v>
      </c>
      <c r="J864" s="114">
        <v>1479522.5</v>
      </c>
      <c r="K864" s="116">
        <v>43326</v>
      </c>
      <c r="L864" s="114">
        <v>365</v>
      </c>
      <c r="M864" s="114" t="s">
        <v>1245</v>
      </c>
      <c r="N864" s="114"/>
    </row>
    <row r="865" spans="1:14">
      <c r="A865" s="114" t="s">
        <v>2895</v>
      </c>
      <c r="B865" s="114" t="s">
        <v>392</v>
      </c>
      <c r="C865" s="114">
        <v>26</v>
      </c>
      <c r="D865" s="114">
        <v>26</v>
      </c>
      <c r="E865" s="114">
        <v>23.3</v>
      </c>
      <c r="F865" s="114">
        <v>24.85</v>
      </c>
      <c r="G865" s="114">
        <v>24.85</v>
      </c>
      <c r="H865" s="114">
        <v>23.65</v>
      </c>
      <c r="I865" s="114">
        <v>9016</v>
      </c>
      <c r="J865" s="114">
        <v>217783.8</v>
      </c>
      <c r="K865" s="116">
        <v>43326</v>
      </c>
      <c r="L865" s="114">
        <v>115</v>
      </c>
      <c r="M865" s="114" t="s">
        <v>2896</v>
      </c>
      <c r="N865" s="114"/>
    </row>
    <row r="866" spans="1:14">
      <c r="A866" s="114" t="s">
        <v>1246</v>
      </c>
      <c r="B866" s="114" t="s">
        <v>392</v>
      </c>
      <c r="C866" s="114">
        <v>128.30000000000001</v>
      </c>
      <c r="D866" s="114">
        <v>132.4</v>
      </c>
      <c r="E866" s="114">
        <v>128.30000000000001</v>
      </c>
      <c r="F866" s="114">
        <v>129.80000000000001</v>
      </c>
      <c r="G866" s="114">
        <v>129.5</v>
      </c>
      <c r="H866" s="114">
        <v>127.8</v>
      </c>
      <c r="I866" s="114">
        <v>37007</v>
      </c>
      <c r="J866" s="114">
        <v>4844417.5999999996</v>
      </c>
      <c r="K866" s="116">
        <v>43326</v>
      </c>
      <c r="L866" s="114">
        <v>1033</v>
      </c>
      <c r="M866" s="114" t="s">
        <v>1247</v>
      </c>
      <c r="N866" s="114"/>
    </row>
    <row r="867" spans="1:14">
      <c r="A867" s="114" t="s">
        <v>2897</v>
      </c>
      <c r="B867" s="114" t="s">
        <v>392</v>
      </c>
      <c r="C867" s="114">
        <v>3.4</v>
      </c>
      <c r="D867" s="114">
        <v>3.4</v>
      </c>
      <c r="E867" s="114">
        <v>3</v>
      </c>
      <c r="F867" s="114">
        <v>3.2</v>
      </c>
      <c r="G867" s="114">
        <v>3.2</v>
      </c>
      <c r="H867" s="114">
        <v>3.2</v>
      </c>
      <c r="I867" s="114">
        <v>5285</v>
      </c>
      <c r="J867" s="114">
        <v>16702.900000000001</v>
      </c>
      <c r="K867" s="116">
        <v>43326</v>
      </c>
      <c r="L867" s="114">
        <v>14</v>
      </c>
      <c r="M867" s="114" t="s">
        <v>2898</v>
      </c>
      <c r="N867" s="114"/>
    </row>
    <row r="868" spans="1:14">
      <c r="A868" s="114" t="s">
        <v>3274</v>
      </c>
      <c r="B868" s="114" t="s">
        <v>392</v>
      </c>
      <c r="C868" s="114">
        <v>1.1000000000000001</v>
      </c>
      <c r="D868" s="114">
        <v>1.1000000000000001</v>
      </c>
      <c r="E868" s="114">
        <v>1.05</v>
      </c>
      <c r="F868" s="114">
        <v>1.05</v>
      </c>
      <c r="G868" s="114">
        <v>1.05</v>
      </c>
      <c r="H868" s="114">
        <v>1.1000000000000001</v>
      </c>
      <c r="I868" s="114">
        <v>1468637</v>
      </c>
      <c r="J868" s="114">
        <v>1556261.1</v>
      </c>
      <c r="K868" s="116">
        <v>43326</v>
      </c>
      <c r="L868" s="114">
        <v>340</v>
      </c>
      <c r="M868" s="114" t="s">
        <v>3275</v>
      </c>
      <c r="N868" s="114"/>
    </row>
    <row r="869" spans="1:14">
      <c r="A869" s="114" t="s">
        <v>111</v>
      </c>
      <c r="B869" s="114" t="s">
        <v>392</v>
      </c>
      <c r="C869" s="114">
        <v>1264.1500000000001</v>
      </c>
      <c r="D869" s="114">
        <v>1266.7</v>
      </c>
      <c r="E869" s="114">
        <v>1250.0999999999999</v>
      </c>
      <c r="F869" s="114">
        <v>1253.25</v>
      </c>
      <c r="G869" s="114">
        <v>1253.5999999999999</v>
      </c>
      <c r="H869" s="114">
        <v>1269.05</v>
      </c>
      <c r="I869" s="114">
        <v>2146242</v>
      </c>
      <c r="J869" s="114">
        <v>2702379709.6500001</v>
      </c>
      <c r="K869" s="116">
        <v>43326</v>
      </c>
      <c r="L869" s="114">
        <v>78509</v>
      </c>
      <c r="M869" s="114" t="s">
        <v>1248</v>
      </c>
      <c r="N869" s="114"/>
    </row>
    <row r="870" spans="1:14">
      <c r="A870" s="114" t="s">
        <v>2141</v>
      </c>
      <c r="B870" s="114" t="s">
        <v>392</v>
      </c>
      <c r="C870" s="114">
        <v>1716.9</v>
      </c>
      <c r="D870" s="114">
        <v>1790</v>
      </c>
      <c r="E870" s="114">
        <v>1708.1</v>
      </c>
      <c r="F870" s="114">
        <v>1784.75</v>
      </c>
      <c r="G870" s="114">
        <v>1784</v>
      </c>
      <c r="H870" s="114">
        <v>1724.4</v>
      </c>
      <c r="I870" s="114">
        <v>159762</v>
      </c>
      <c r="J870" s="114">
        <v>281449588.60000002</v>
      </c>
      <c r="K870" s="116">
        <v>43326</v>
      </c>
      <c r="L870" s="114">
        <v>21683</v>
      </c>
      <c r="M870" s="114" t="s">
        <v>2142</v>
      </c>
      <c r="N870" s="114"/>
    </row>
    <row r="871" spans="1:14">
      <c r="A871" s="114" t="s">
        <v>2196</v>
      </c>
      <c r="B871" s="114" t="s">
        <v>392</v>
      </c>
      <c r="C871" s="114">
        <v>1502</v>
      </c>
      <c r="D871" s="114">
        <v>1559</v>
      </c>
      <c r="E871" s="114">
        <v>1500.2</v>
      </c>
      <c r="F871" s="114">
        <v>1531.9</v>
      </c>
      <c r="G871" s="114">
        <v>1527.8</v>
      </c>
      <c r="H871" s="114">
        <v>1502.65</v>
      </c>
      <c r="I871" s="114">
        <v>88260</v>
      </c>
      <c r="J871" s="114">
        <v>135547580.69999999</v>
      </c>
      <c r="K871" s="116">
        <v>43326</v>
      </c>
      <c r="L871" s="114">
        <v>5865</v>
      </c>
      <c r="M871" s="114" t="s">
        <v>2197</v>
      </c>
      <c r="N871" s="114"/>
    </row>
    <row r="872" spans="1:14">
      <c r="A872" s="114" t="s">
        <v>1249</v>
      </c>
      <c r="B872" s="114" t="s">
        <v>392</v>
      </c>
      <c r="C872" s="114">
        <v>2069.0500000000002</v>
      </c>
      <c r="D872" s="114">
        <v>2089.9499999999998</v>
      </c>
      <c r="E872" s="114">
        <v>2040</v>
      </c>
      <c r="F872" s="114">
        <v>2049.35</v>
      </c>
      <c r="G872" s="114">
        <v>2057</v>
      </c>
      <c r="H872" s="114">
        <v>2063.65</v>
      </c>
      <c r="I872" s="114">
        <v>1646</v>
      </c>
      <c r="J872" s="114">
        <v>3381827.6</v>
      </c>
      <c r="K872" s="116">
        <v>43326</v>
      </c>
      <c r="L872" s="114">
        <v>289</v>
      </c>
      <c r="M872" s="114" t="s">
        <v>1250</v>
      </c>
      <c r="N872" s="114"/>
    </row>
    <row r="873" spans="1:14">
      <c r="A873" s="114" t="s">
        <v>1251</v>
      </c>
      <c r="B873" s="114" t="s">
        <v>392</v>
      </c>
      <c r="C873" s="114">
        <v>205.7</v>
      </c>
      <c r="D873" s="114">
        <v>217.1</v>
      </c>
      <c r="E873" s="114">
        <v>205</v>
      </c>
      <c r="F873" s="114">
        <v>213.55</v>
      </c>
      <c r="G873" s="114">
        <v>216</v>
      </c>
      <c r="H873" s="114">
        <v>202.55</v>
      </c>
      <c r="I873" s="114">
        <v>257966</v>
      </c>
      <c r="J873" s="114">
        <v>54060586.100000001</v>
      </c>
      <c r="K873" s="116">
        <v>43326</v>
      </c>
      <c r="L873" s="114">
        <v>7325</v>
      </c>
      <c r="M873" s="114" t="s">
        <v>3368</v>
      </c>
      <c r="N873" s="114"/>
    </row>
    <row r="874" spans="1:14">
      <c r="A874" s="114" t="s">
        <v>112</v>
      </c>
      <c r="B874" s="114" t="s">
        <v>392</v>
      </c>
      <c r="C874" s="114">
        <v>815</v>
      </c>
      <c r="D874" s="114">
        <v>840</v>
      </c>
      <c r="E874" s="114">
        <v>807.55</v>
      </c>
      <c r="F874" s="114">
        <v>836.75</v>
      </c>
      <c r="G874" s="114">
        <v>838.75</v>
      </c>
      <c r="H874" s="114">
        <v>811.95</v>
      </c>
      <c r="I874" s="114">
        <v>3243237</v>
      </c>
      <c r="J874" s="114">
        <v>2669615221.5</v>
      </c>
      <c r="K874" s="116">
        <v>43326</v>
      </c>
      <c r="L874" s="114">
        <v>80588</v>
      </c>
      <c r="M874" s="114" t="s">
        <v>1252</v>
      </c>
      <c r="N874" s="114"/>
    </row>
    <row r="875" spans="1:14">
      <c r="A875" s="114" t="s">
        <v>1253</v>
      </c>
      <c r="B875" s="114" t="s">
        <v>392</v>
      </c>
      <c r="C875" s="114">
        <v>1917.95</v>
      </c>
      <c r="D875" s="114">
        <v>1924.9</v>
      </c>
      <c r="E875" s="114">
        <v>1855.5</v>
      </c>
      <c r="F875" s="114">
        <v>1877.9</v>
      </c>
      <c r="G875" s="114">
        <v>1860</v>
      </c>
      <c r="H875" s="114">
        <v>1899.5</v>
      </c>
      <c r="I875" s="114">
        <v>59823</v>
      </c>
      <c r="J875" s="114">
        <v>113803543.34999999</v>
      </c>
      <c r="K875" s="116">
        <v>43326</v>
      </c>
      <c r="L875" s="114">
        <v>2042</v>
      </c>
      <c r="M875" s="114" t="s">
        <v>1254</v>
      </c>
      <c r="N875" s="114"/>
    </row>
    <row r="876" spans="1:14">
      <c r="A876" s="114" t="s">
        <v>3123</v>
      </c>
      <c r="B876" s="114" t="s">
        <v>392</v>
      </c>
      <c r="C876" s="114">
        <v>4.1500000000000004</v>
      </c>
      <c r="D876" s="114">
        <v>4.45</v>
      </c>
      <c r="E876" s="114">
        <v>4.05</v>
      </c>
      <c r="F876" s="114">
        <v>4.25</v>
      </c>
      <c r="G876" s="114">
        <v>4.25</v>
      </c>
      <c r="H876" s="114">
        <v>4.05</v>
      </c>
      <c r="I876" s="114">
        <v>992420</v>
      </c>
      <c r="J876" s="114">
        <v>4310373.8499999996</v>
      </c>
      <c r="K876" s="116">
        <v>43326</v>
      </c>
      <c r="L876" s="114">
        <v>665</v>
      </c>
      <c r="M876" s="114" t="s">
        <v>3124</v>
      </c>
      <c r="N876" s="114"/>
    </row>
    <row r="877" spans="1:14">
      <c r="A877" s="114" t="s">
        <v>1255</v>
      </c>
      <c r="B877" s="114" t="s">
        <v>392</v>
      </c>
      <c r="C877" s="114">
        <v>38</v>
      </c>
      <c r="D877" s="114">
        <v>38.5</v>
      </c>
      <c r="E877" s="114">
        <v>37.1</v>
      </c>
      <c r="F877" s="114">
        <v>37.700000000000003</v>
      </c>
      <c r="G877" s="114">
        <v>38.1</v>
      </c>
      <c r="H877" s="114">
        <v>37.450000000000003</v>
      </c>
      <c r="I877" s="114">
        <v>45521</v>
      </c>
      <c r="J877" s="114">
        <v>1724018.25</v>
      </c>
      <c r="K877" s="116">
        <v>43326</v>
      </c>
      <c r="L877" s="114">
        <v>351</v>
      </c>
      <c r="M877" s="114" t="s">
        <v>1256</v>
      </c>
      <c r="N877" s="114"/>
    </row>
    <row r="878" spans="1:14">
      <c r="A878" s="114" t="s">
        <v>1257</v>
      </c>
      <c r="B878" s="114" t="s">
        <v>392</v>
      </c>
      <c r="C878" s="114">
        <v>14</v>
      </c>
      <c r="D878" s="114">
        <v>14.2</v>
      </c>
      <c r="E878" s="114">
        <v>13.75</v>
      </c>
      <c r="F878" s="114">
        <v>14.05</v>
      </c>
      <c r="G878" s="114">
        <v>14.2</v>
      </c>
      <c r="H878" s="114">
        <v>13.9</v>
      </c>
      <c r="I878" s="114">
        <v>35161</v>
      </c>
      <c r="J878" s="114">
        <v>491739.05</v>
      </c>
      <c r="K878" s="116">
        <v>43326</v>
      </c>
      <c r="L878" s="114">
        <v>126</v>
      </c>
      <c r="M878" s="114" t="s">
        <v>1258</v>
      </c>
      <c r="N878" s="114"/>
    </row>
    <row r="879" spans="1:14">
      <c r="A879" s="114" t="s">
        <v>113</v>
      </c>
      <c r="B879" s="114" t="s">
        <v>392</v>
      </c>
      <c r="C879" s="114">
        <v>958.9</v>
      </c>
      <c r="D879" s="114">
        <v>961.9</v>
      </c>
      <c r="E879" s="114">
        <v>948</v>
      </c>
      <c r="F879" s="114">
        <v>950.45</v>
      </c>
      <c r="G879" s="114">
        <v>950</v>
      </c>
      <c r="H879" s="114">
        <v>954.5</v>
      </c>
      <c r="I879" s="114">
        <v>1801054</v>
      </c>
      <c r="J879" s="114">
        <v>1719000689.8499999</v>
      </c>
      <c r="K879" s="116">
        <v>43326</v>
      </c>
      <c r="L879" s="114">
        <v>50039</v>
      </c>
      <c r="M879" s="114" t="s">
        <v>1259</v>
      </c>
      <c r="N879" s="114"/>
    </row>
    <row r="880" spans="1:14">
      <c r="A880" s="114" t="s">
        <v>114</v>
      </c>
      <c r="B880" s="114" t="s">
        <v>392</v>
      </c>
      <c r="C880" s="114">
        <v>484.35</v>
      </c>
      <c r="D880" s="114">
        <v>490.95</v>
      </c>
      <c r="E880" s="114">
        <v>478</v>
      </c>
      <c r="F880" s="114">
        <v>487.45</v>
      </c>
      <c r="G880" s="114">
        <v>487.15</v>
      </c>
      <c r="H880" s="114">
        <v>484.1</v>
      </c>
      <c r="I880" s="114">
        <v>685385</v>
      </c>
      <c r="J880" s="114">
        <v>332210886.69999999</v>
      </c>
      <c r="K880" s="116">
        <v>43326</v>
      </c>
      <c r="L880" s="114">
        <v>29686</v>
      </c>
      <c r="M880" s="114" t="s">
        <v>1260</v>
      </c>
      <c r="N880" s="114"/>
    </row>
    <row r="881" spans="1:14">
      <c r="A881" s="114" t="s">
        <v>1261</v>
      </c>
      <c r="B881" s="114" t="s">
        <v>392</v>
      </c>
      <c r="C881" s="114">
        <v>21</v>
      </c>
      <c r="D881" s="114">
        <v>21.15</v>
      </c>
      <c r="E881" s="114">
        <v>20.6</v>
      </c>
      <c r="F881" s="114">
        <v>20.8</v>
      </c>
      <c r="G881" s="114">
        <v>20.7</v>
      </c>
      <c r="H881" s="114">
        <v>21.07</v>
      </c>
      <c r="I881" s="114">
        <v>11510</v>
      </c>
      <c r="J881" s="114">
        <v>239677.72</v>
      </c>
      <c r="K881" s="116">
        <v>43326</v>
      </c>
      <c r="L881" s="114">
        <v>104</v>
      </c>
      <c r="M881" s="114" t="s">
        <v>1262</v>
      </c>
      <c r="N881" s="114"/>
    </row>
    <row r="882" spans="1:14">
      <c r="A882" s="114" t="s">
        <v>1263</v>
      </c>
      <c r="B882" s="114" t="s">
        <v>392</v>
      </c>
      <c r="C882" s="114">
        <v>108.85</v>
      </c>
      <c r="D882" s="114">
        <v>109.4</v>
      </c>
      <c r="E882" s="114">
        <v>107.6</v>
      </c>
      <c r="F882" s="114">
        <v>109.4</v>
      </c>
      <c r="G882" s="114">
        <v>109.4</v>
      </c>
      <c r="H882" s="114">
        <v>108</v>
      </c>
      <c r="I882" s="114">
        <v>7400</v>
      </c>
      <c r="J882" s="114">
        <v>805973.4</v>
      </c>
      <c r="K882" s="116">
        <v>43326</v>
      </c>
      <c r="L882" s="114">
        <v>19</v>
      </c>
      <c r="M882" s="114" t="s">
        <v>1264</v>
      </c>
      <c r="N882" s="114"/>
    </row>
    <row r="883" spans="1:14">
      <c r="A883" s="114" t="s">
        <v>1265</v>
      </c>
      <c r="B883" s="114" t="s">
        <v>392</v>
      </c>
      <c r="C883" s="114">
        <v>121.4</v>
      </c>
      <c r="D883" s="114">
        <v>125.9</v>
      </c>
      <c r="E883" s="114">
        <v>118.05</v>
      </c>
      <c r="F883" s="114">
        <v>120.05</v>
      </c>
      <c r="G883" s="114">
        <v>118.2</v>
      </c>
      <c r="H883" s="114">
        <v>121.65</v>
      </c>
      <c r="I883" s="114">
        <v>6077</v>
      </c>
      <c r="J883" s="114">
        <v>741363</v>
      </c>
      <c r="K883" s="116">
        <v>43326</v>
      </c>
      <c r="L883" s="114">
        <v>251</v>
      </c>
      <c r="M883" s="114" t="s">
        <v>1266</v>
      </c>
      <c r="N883" s="114"/>
    </row>
    <row r="884" spans="1:14">
      <c r="A884" s="114" t="s">
        <v>1267</v>
      </c>
      <c r="B884" s="114" t="s">
        <v>392</v>
      </c>
      <c r="C884" s="114">
        <v>52.25</v>
      </c>
      <c r="D884" s="114">
        <v>53.7</v>
      </c>
      <c r="E884" s="114">
        <v>50.75</v>
      </c>
      <c r="F884" s="114">
        <v>51.4</v>
      </c>
      <c r="G884" s="114">
        <v>52.3</v>
      </c>
      <c r="H884" s="114">
        <v>52.75</v>
      </c>
      <c r="I884" s="114">
        <v>5692</v>
      </c>
      <c r="J884" s="114">
        <v>299198.2</v>
      </c>
      <c r="K884" s="116">
        <v>43326</v>
      </c>
      <c r="L884" s="114">
        <v>61</v>
      </c>
      <c r="M884" s="114" t="s">
        <v>1268</v>
      </c>
      <c r="N884" s="114"/>
    </row>
    <row r="885" spans="1:14">
      <c r="A885" s="114" t="s">
        <v>1269</v>
      </c>
      <c r="B885" s="114" t="s">
        <v>392</v>
      </c>
      <c r="C885" s="114">
        <v>11.75</v>
      </c>
      <c r="D885" s="114">
        <v>11.95</v>
      </c>
      <c r="E885" s="114">
        <v>11.6</v>
      </c>
      <c r="F885" s="114">
        <v>11.65</v>
      </c>
      <c r="G885" s="114">
        <v>11.75</v>
      </c>
      <c r="H885" s="114">
        <v>12.2</v>
      </c>
      <c r="I885" s="114">
        <v>121078</v>
      </c>
      <c r="J885" s="114">
        <v>1408177.1</v>
      </c>
      <c r="K885" s="116">
        <v>43326</v>
      </c>
      <c r="L885" s="114">
        <v>227</v>
      </c>
      <c r="M885" s="114" t="s">
        <v>1270</v>
      </c>
      <c r="N885" s="114"/>
    </row>
    <row r="886" spans="1:14">
      <c r="A886" s="114" t="s">
        <v>2416</v>
      </c>
      <c r="B886" s="114" t="s">
        <v>392</v>
      </c>
      <c r="C886" s="114">
        <v>27.35</v>
      </c>
      <c r="D886" s="114">
        <v>27.9</v>
      </c>
      <c r="E886" s="114">
        <v>26.65</v>
      </c>
      <c r="F886" s="114">
        <v>26.85</v>
      </c>
      <c r="G886" s="114">
        <v>26.8</v>
      </c>
      <c r="H886" s="114">
        <v>27.25</v>
      </c>
      <c r="I886" s="114">
        <v>108139</v>
      </c>
      <c r="J886" s="114">
        <v>2931411.85</v>
      </c>
      <c r="K886" s="116">
        <v>43326</v>
      </c>
      <c r="L886" s="114">
        <v>497</v>
      </c>
      <c r="M886" s="114" t="s">
        <v>2417</v>
      </c>
      <c r="N886" s="114"/>
    </row>
    <row r="887" spans="1:14">
      <c r="A887" s="114" t="s">
        <v>2715</v>
      </c>
      <c r="B887" s="114" t="s">
        <v>392</v>
      </c>
      <c r="C887" s="114">
        <v>83</v>
      </c>
      <c r="D887" s="114">
        <v>85</v>
      </c>
      <c r="E887" s="114">
        <v>80.8</v>
      </c>
      <c r="F887" s="114">
        <v>82.55</v>
      </c>
      <c r="G887" s="114">
        <v>83</v>
      </c>
      <c r="H887" s="114">
        <v>83.3</v>
      </c>
      <c r="I887" s="114">
        <v>3655</v>
      </c>
      <c r="J887" s="114">
        <v>300462.25</v>
      </c>
      <c r="K887" s="116">
        <v>43326</v>
      </c>
      <c r="L887" s="114">
        <v>111</v>
      </c>
      <c r="M887" s="114" t="s">
        <v>2716</v>
      </c>
      <c r="N887" s="114"/>
    </row>
    <row r="888" spans="1:14">
      <c r="A888" s="114" t="s">
        <v>1271</v>
      </c>
      <c r="B888" s="114" t="s">
        <v>392</v>
      </c>
      <c r="C888" s="114">
        <v>143.1</v>
      </c>
      <c r="D888" s="114">
        <v>145.05000000000001</v>
      </c>
      <c r="E888" s="114">
        <v>138.1</v>
      </c>
      <c r="F888" s="114">
        <v>139.94999999999999</v>
      </c>
      <c r="G888" s="114">
        <v>140</v>
      </c>
      <c r="H888" s="114">
        <v>144.1</v>
      </c>
      <c r="I888" s="114">
        <v>748448</v>
      </c>
      <c r="J888" s="114">
        <v>104643812.09999999</v>
      </c>
      <c r="K888" s="116">
        <v>43326</v>
      </c>
      <c r="L888" s="114">
        <v>12417</v>
      </c>
      <c r="M888" s="114" t="s">
        <v>1272</v>
      </c>
      <c r="N888" s="114"/>
    </row>
    <row r="889" spans="1:14">
      <c r="A889" s="114" t="s">
        <v>2194</v>
      </c>
      <c r="B889" s="114" t="s">
        <v>392</v>
      </c>
      <c r="C889" s="114">
        <v>8.35</v>
      </c>
      <c r="D889" s="114">
        <v>8.35</v>
      </c>
      <c r="E889" s="114">
        <v>7.75</v>
      </c>
      <c r="F889" s="114">
        <v>7.75</v>
      </c>
      <c r="G889" s="114">
        <v>7.75</v>
      </c>
      <c r="H889" s="114">
        <v>8.15</v>
      </c>
      <c r="I889" s="114">
        <v>34607</v>
      </c>
      <c r="J889" s="114">
        <v>271390.09999999998</v>
      </c>
      <c r="K889" s="116">
        <v>43326</v>
      </c>
      <c r="L889" s="114">
        <v>72</v>
      </c>
      <c r="M889" s="114" t="s">
        <v>2195</v>
      </c>
      <c r="N889" s="114"/>
    </row>
    <row r="890" spans="1:14">
      <c r="A890" s="114" t="s">
        <v>1273</v>
      </c>
      <c r="B890" s="114" t="s">
        <v>392</v>
      </c>
      <c r="C890" s="114">
        <v>13</v>
      </c>
      <c r="D890" s="114">
        <v>13</v>
      </c>
      <c r="E890" s="114">
        <v>12.8</v>
      </c>
      <c r="F890" s="114">
        <v>12.85</v>
      </c>
      <c r="G890" s="114">
        <v>12.85</v>
      </c>
      <c r="H890" s="114">
        <v>12.95</v>
      </c>
      <c r="I890" s="114">
        <v>210552</v>
      </c>
      <c r="J890" s="114">
        <v>2715766.25</v>
      </c>
      <c r="K890" s="116">
        <v>43326</v>
      </c>
      <c r="L890" s="114">
        <v>635</v>
      </c>
      <c r="M890" s="114" t="s">
        <v>1274</v>
      </c>
      <c r="N890" s="114"/>
    </row>
    <row r="891" spans="1:14">
      <c r="A891" s="114" t="s">
        <v>3276</v>
      </c>
      <c r="B891" s="114" t="s">
        <v>3171</v>
      </c>
      <c r="C891" s="114">
        <v>153</v>
      </c>
      <c r="D891" s="114">
        <v>154.6</v>
      </c>
      <c r="E891" s="114">
        <v>150</v>
      </c>
      <c r="F891" s="114">
        <v>152.05000000000001</v>
      </c>
      <c r="G891" s="114">
        <v>151.05000000000001</v>
      </c>
      <c r="H891" s="114">
        <v>155.4</v>
      </c>
      <c r="I891" s="114">
        <v>5141</v>
      </c>
      <c r="J891" s="114">
        <v>784656.85</v>
      </c>
      <c r="K891" s="116">
        <v>43326</v>
      </c>
      <c r="L891" s="114">
        <v>45</v>
      </c>
      <c r="M891" s="114" t="s">
        <v>3277</v>
      </c>
      <c r="N891" s="114"/>
    </row>
    <row r="892" spans="1:14">
      <c r="A892" s="114" t="s">
        <v>2119</v>
      </c>
      <c r="B892" s="114" t="s">
        <v>392</v>
      </c>
      <c r="C892" s="114">
        <v>85.45</v>
      </c>
      <c r="D892" s="114">
        <v>89.75</v>
      </c>
      <c r="E892" s="114">
        <v>85</v>
      </c>
      <c r="F892" s="114">
        <v>88.45</v>
      </c>
      <c r="G892" s="114">
        <v>86.5</v>
      </c>
      <c r="H892" s="114">
        <v>86.4</v>
      </c>
      <c r="I892" s="114">
        <v>19632</v>
      </c>
      <c r="J892" s="114">
        <v>1697749</v>
      </c>
      <c r="K892" s="116">
        <v>43326</v>
      </c>
      <c r="L892" s="114">
        <v>258</v>
      </c>
      <c r="M892" s="114" t="s">
        <v>2120</v>
      </c>
      <c r="N892" s="114"/>
    </row>
    <row r="893" spans="1:14">
      <c r="A893" s="114" t="s">
        <v>1275</v>
      </c>
      <c r="B893" s="114" t="s">
        <v>392</v>
      </c>
      <c r="C893" s="114">
        <v>250.9</v>
      </c>
      <c r="D893" s="114">
        <v>257.5</v>
      </c>
      <c r="E893" s="114">
        <v>248.8</v>
      </c>
      <c r="F893" s="114">
        <v>255.45</v>
      </c>
      <c r="G893" s="114">
        <v>257</v>
      </c>
      <c r="H893" s="114">
        <v>249.6</v>
      </c>
      <c r="I893" s="114">
        <v>80247</v>
      </c>
      <c r="J893" s="114">
        <v>20292585.199999999</v>
      </c>
      <c r="K893" s="116">
        <v>43326</v>
      </c>
      <c r="L893" s="114">
        <v>2044</v>
      </c>
      <c r="M893" s="114" t="s">
        <v>1276</v>
      </c>
      <c r="N893" s="114"/>
    </row>
    <row r="894" spans="1:14">
      <c r="A894" s="114" t="s">
        <v>1277</v>
      </c>
      <c r="B894" s="114" t="s">
        <v>392</v>
      </c>
      <c r="C894" s="114">
        <v>492.7</v>
      </c>
      <c r="D894" s="114">
        <v>499</v>
      </c>
      <c r="E894" s="114">
        <v>490.2</v>
      </c>
      <c r="F894" s="114">
        <v>491.8</v>
      </c>
      <c r="G894" s="114">
        <v>491.4</v>
      </c>
      <c r="H894" s="114">
        <v>490.05</v>
      </c>
      <c r="I894" s="114">
        <v>24091</v>
      </c>
      <c r="J894" s="114">
        <v>11912061.699999999</v>
      </c>
      <c r="K894" s="116">
        <v>43326</v>
      </c>
      <c r="L894" s="114">
        <v>730</v>
      </c>
      <c r="M894" s="114" t="s">
        <v>1278</v>
      </c>
      <c r="N894" s="114"/>
    </row>
    <row r="895" spans="1:14">
      <c r="A895" s="114" t="s">
        <v>2654</v>
      </c>
      <c r="B895" s="114" t="s">
        <v>392</v>
      </c>
      <c r="C895" s="114">
        <v>563</v>
      </c>
      <c r="D895" s="114">
        <v>565</v>
      </c>
      <c r="E895" s="114">
        <v>555.15</v>
      </c>
      <c r="F895" s="114">
        <v>558.20000000000005</v>
      </c>
      <c r="G895" s="114">
        <v>559</v>
      </c>
      <c r="H895" s="114">
        <v>562.25</v>
      </c>
      <c r="I895" s="114">
        <v>11641</v>
      </c>
      <c r="J895" s="114">
        <v>6523185.5499999998</v>
      </c>
      <c r="K895" s="116">
        <v>43326</v>
      </c>
      <c r="L895" s="114">
        <v>851</v>
      </c>
      <c r="M895" s="114" t="s">
        <v>2655</v>
      </c>
      <c r="N895" s="114"/>
    </row>
    <row r="896" spans="1:14">
      <c r="A896" s="114" t="s">
        <v>1279</v>
      </c>
      <c r="B896" s="114" t="s">
        <v>392</v>
      </c>
      <c r="C896" s="114">
        <v>3060</v>
      </c>
      <c r="D896" s="114">
        <v>3110</v>
      </c>
      <c r="E896" s="114">
        <v>3048.7</v>
      </c>
      <c r="F896" s="114">
        <v>3090.1</v>
      </c>
      <c r="G896" s="114">
        <v>3089</v>
      </c>
      <c r="H896" s="114">
        <v>3062.3</v>
      </c>
      <c r="I896" s="114">
        <v>1982</v>
      </c>
      <c r="J896" s="114">
        <v>6115258.4500000002</v>
      </c>
      <c r="K896" s="116">
        <v>43326</v>
      </c>
      <c r="L896" s="114">
        <v>159</v>
      </c>
      <c r="M896" s="114" t="s">
        <v>1280</v>
      </c>
      <c r="N896" s="114"/>
    </row>
    <row r="897" spans="1:14">
      <c r="A897" s="114" t="s">
        <v>1281</v>
      </c>
      <c r="B897" s="114" t="s">
        <v>392</v>
      </c>
      <c r="C897" s="114">
        <v>500</v>
      </c>
      <c r="D897" s="114">
        <v>505.6</v>
      </c>
      <c r="E897" s="114">
        <v>492.5</v>
      </c>
      <c r="F897" s="114">
        <v>495.2</v>
      </c>
      <c r="G897" s="114">
        <v>496</v>
      </c>
      <c r="H897" s="114">
        <v>492.4</v>
      </c>
      <c r="I897" s="114">
        <v>50225</v>
      </c>
      <c r="J897" s="114">
        <v>25050757.649999999</v>
      </c>
      <c r="K897" s="116">
        <v>43326</v>
      </c>
      <c r="L897" s="114">
        <v>3023</v>
      </c>
      <c r="M897" s="114" t="s">
        <v>1282</v>
      </c>
      <c r="N897" s="114"/>
    </row>
    <row r="898" spans="1:14">
      <c r="A898" s="114" t="s">
        <v>1283</v>
      </c>
      <c r="B898" s="114" t="s">
        <v>392</v>
      </c>
      <c r="C898" s="114">
        <v>628.29999999999995</v>
      </c>
      <c r="D898" s="114">
        <v>633.6</v>
      </c>
      <c r="E898" s="114">
        <v>623</v>
      </c>
      <c r="F898" s="114">
        <v>625.85</v>
      </c>
      <c r="G898" s="114">
        <v>625.1</v>
      </c>
      <c r="H898" s="114">
        <v>628.29999999999995</v>
      </c>
      <c r="I898" s="114">
        <v>14505</v>
      </c>
      <c r="J898" s="114">
        <v>9103407.3000000007</v>
      </c>
      <c r="K898" s="116">
        <v>43326</v>
      </c>
      <c r="L898" s="114">
        <v>840</v>
      </c>
      <c r="M898" s="114" t="s">
        <v>1284</v>
      </c>
      <c r="N898" s="114"/>
    </row>
    <row r="899" spans="1:14">
      <c r="A899" s="114" t="s">
        <v>1285</v>
      </c>
      <c r="B899" s="114" t="s">
        <v>392</v>
      </c>
      <c r="C899" s="114">
        <v>496.65</v>
      </c>
      <c r="D899" s="114">
        <v>524</v>
      </c>
      <c r="E899" s="114">
        <v>496.65</v>
      </c>
      <c r="F899" s="114">
        <v>510.55</v>
      </c>
      <c r="G899" s="114">
        <v>515</v>
      </c>
      <c r="H899" s="114">
        <v>500.25</v>
      </c>
      <c r="I899" s="114">
        <v>133427</v>
      </c>
      <c r="J899" s="114">
        <v>68521313.599999994</v>
      </c>
      <c r="K899" s="116">
        <v>43326</v>
      </c>
      <c r="L899" s="114">
        <v>5011</v>
      </c>
      <c r="M899" s="114" t="s">
        <v>1286</v>
      </c>
      <c r="N899" s="114"/>
    </row>
    <row r="900" spans="1:14">
      <c r="A900" s="114" t="s">
        <v>3278</v>
      </c>
      <c r="B900" s="114" t="s">
        <v>392</v>
      </c>
      <c r="C900" s="114">
        <v>47.2</v>
      </c>
      <c r="D900" s="114">
        <v>48.5</v>
      </c>
      <c r="E900" s="114">
        <v>47.2</v>
      </c>
      <c r="F900" s="114">
        <v>47.2</v>
      </c>
      <c r="G900" s="114">
        <v>47.2</v>
      </c>
      <c r="H900" s="114">
        <v>47.25</v>
      </c>
      <c r="I900" s="114">
        <v>10914</v>
      </c>
      <c r="J900" s="114">
        <v>516688.45</v>
      </c>
      <c r="K900" s="116">
        <v>43326</v>
      </c>
      <c r="L900" s="114">
        <v>69</v>
      </c>
      <c r="M900" s="114" t="s">
        <v>3279</v>
      </c>
      <c r="N900" s="114"/>
    </row>
    <row r="901" spans="1:14">
      <c r="A901" s="114" t="s">
        <v>2532</v>
      </c>
      <c r="B901" s="114" t="s">
        <v>392</v>
      </c>
      <c r="C901" s="114">
        <v>7.75</v>
      </c>
      <c r="D901" s="114">
        <v>7.75</v>
      </c>
      <c r="E901" s="114">
        <v>6.65</v>
      </c>
      <c r="F901" s="114">
        <v>7.15</v>
      </c>
      <c r="G901" s="114">
        <v>7.15</v>
      </c>
      <c r="H901" s="114">
        <v>7.15</v>
      </c>
      <c r="I901" s="114">
        <v>4454</v>
      </c>
      <c r="J901" s="114">
        <v>30499.35</v>
      </c>
      <c r="K901" s="116">
        <v>43326</v>
      </c>
      <c r="L901" s="114">
        <v>29</v>
      </c>
      <c r="M901" s="114" t="s">
        <v>2533</v>
      </c>
      <c r="N901" s="114"/>
    </row>
    <row r="902" spans="1:14">
      <c r="A902" s="114" t="s">
        <v>2265</v>
      </c>
      <c r="B902" s="114" t="s">
        <v>392</v>
      </c>
      <c r="C902" s="114">
        <v>10.25</v>
      </c>
      <c r="D902" s="114">
        <v>11.15</v>
      </c>
      <c r="E902" s="114">
        <v>10.25</v>
      </c>
      <c r="F902" s="114">
        <v>10.9</v>
      </c>
      <c r="G902" s="114">
        <v>10.75</v>
      </c>
      <c r="H902" s="114">
        <v>11.1</v>
      </c>
      <c r="I902" s="114">
        <v>5692</v>
      </c>
      <c r="J902" s="114">
        <v>61690.7</v>
      </c>
      <c r="K902" s="116">
        <v>43326</v>
      </c>
      <c r="L902" s="114">
        <v>60</v>
      </c>
      <c r="M902" s="114" t="s">
        <v>2266</v>
      </c>
      <c r="N902" s="114"/>
    </row>
    <row r="903" spans="1:14">
      <c r="A903" s="114" t="s">
        <v>1287</v>
      </c>
      <c r="B903" s="114" t="s">
        <v>392</v>
      </c>
      <c r="C903" s="114">
        <v>46.45</v>
      </c>
      <c r="D903" s="114">
        <v>49.45</v>
      </c>
      <c r="E903" s="114">
        <v>46.2</v>
      </c>
      <c r="F903" s="114">
        <v>47.6</v>
      </c>
      <c r="G903" s="114">
        <v>47.9</v>
      </c>
      <c r="H903" s="114">
        <v>47.15</v>
      </c>
      <c r="I903" s="114">
        <v>15399</v>
      </c>
      <c r="J903" s="114">
        <v>733619.3</v>
      </c>
      <c r="K903" s="116">
        <v>43326</v>
      </c>
      <c r="L903" s="114">
        <v>195</v>
      </c>
      <c r="M903" s="114" t="s">
        <v>1288</v>
      </c>
      <c r="N903" s="114"/>
    </row>
    <row r="904" spans="1:14">
      <c r="A904" s="114" t="s">
        <v>2899</v>
      </c>
      <c r="B904" s="114" t="s">
        <v>392</v>
      </c>
      <c r="C904" s="114">
        <v>27.1</v>
      </c>
      <c r="D904" s="114">
        <v>27.1</v>
      </c>
      <c r="E904" s="114">
        <v>25.4</v>
      </c>
      <c r="F904" s="114">
        <v>25.55</v>
      </c>
      <c r="G904" s="114">
        <v>25.5</v>
      </c>
      <c r="H904" s="114">
        <v>26.95</v>
      </c>
      <c r="I904" s="114">
        <v>31193</v>
      </c>
      <c r="J904" s="114">
        <v>815951.25</v>
      </c>
      <c r="K904" s="116">
        <v>43326</v>
      </c>
      <c r="L904" s="114">
        <v>242</v>
      </c>
      <c r="M904" s="114" t="s">
        <v>2900</v>
      </c>
      <c r="N904" s="114"/>
    </row>
    <row r="905" spans="1:14">
      <c r="A905" s="114" t="s">
        <v>1289</v>
      </c>
      <c r="B905" s="114" t="s">
        <v>392</v>
      </c>
      <c r="C905" s="114">
        <v>41.8</v>
      </c>
      <c r="D905" s="114">
        <v>42.15</v>
      </c>
      <c r="E905" s="114">
        <v>41.3</v>
      </c>
      <c r="F905" s="114">
        <v>41.55</v>
      </c>
      <c r="G905" s="114">
        <v>41.5</v>
      </c>
      <c r="H905" s="114">
        <v>41.45</v>
      </c>
      <c r="I905" s="114">
        <v>561375</v>
      </c>
      <c r="J905" s="114">
        <v>23387111.75</v>
      </c>
      <c r="K905" s="116">
        <v>43326</v>
      </c>
      <c r="L905" s="114">
        <v>2318</v>
      </c>
      <c r="M905" s="114" t="s">
        <v>1290</v>
      </c>
      <c r="N905" s="114"/>
    </row>
    <row r="906" spans="1:14">
      <c r="A906" s="114" t="s">
        <v>1291</v>
      </c>
      <c r="B906" s="114" t="s">
        <v>392</v>
      </c>
      <c r="C906" s="114">
        <v>104.55</v>
      </c>
      <c r="D906" s="114">
        <v>105.3</v>
      </c>
      <c r="E906" s="114">
        <v>102.5</v>
      </c>
      <c r="F906" s="114">
        <v>103.7</v>
      </c>
      <c r="G906" s="114">
        <v>103.4</v>
      </c>
      <c r="H906" s="114">
        <v>105.15</v>
      </c>
      <c r="I906" s="114">
        <v>2087364</v>
      </c>
      <c r="J906" s="114">
        <v>216118843.80000001</v>
      </c>
      <c r="K906" s="116">
        <v>43326</v>
      </c>
      <c r="L906" s="114">
        <v>16416</v>
      </c>
      <c r="M906" s="114" t="s">
        <v>1292</v>
      </c>
      <c r="N906" s="114"/>
    </row>
    <row r="907" spans="1:14">
      <c r="A907" s="114" t="s">
        <v>2901</v>
      </c>
      <c r="B907" s="114" t="s">
        <v>3171</v>
      </c>
      <c r="C907" s="114">
        <v>4.75</v>
      </c>
      <c r="D907" s="114">
        <v>4.75</v>
      </c>
      <c r="E907" s="114">
        <v>4.7</v>
      </c>
      <c r="F907" s="114">
        <v>4.75</v>
      </c>
      <c r="G907" s="114">
        <v>4.75</v>
      </c>
      <c r="H907" s="114">
        <v>4.55</v>
      </c>
      <c r="I907" s="114">
        <v>17799</v>
      </c>
      <c r="J907" s="114">
        <v>83758.899999999994</v>
      </c>
      <c r="K907" s="116">
        <v>43326</v>
      </c>
      <c r="L907" s="114">
        <v>24</v>
      </c>
      <c r="M907" s="114" t="s">
        <v>2902</v>
      </c>
      <c r="N907" s="114"/>
    </row>
    <row r="908" spans="1:14">
      <c r="A908" s="114" t="s">
        <v>1293</v>
      </c>
      <c r="B908" s="114" t="s">
        <v>392</v>
      </c>
      <c r="C908" s="114">
        <v>106.9</v>
      </c>
      <c r="D908" s="114">
        <v>106.9</v>
      </c>
      <c r="E908" s="114">
        <v>99.5</v>
      </c>
      <c r="F908" s="114">
        <v>101.2</v>
      </c>
      <c r="G908" s="114">
        <v>100.65</v>
      </c>
      <c r="H908" s="114">
        <v>105.3</v>
      </c>
      <c r="I908" s="114">
        <v>53441</v>
      </c>
      <c r="J908" s="114">
        <v>5456539.25</v>
      </c>
      <c r="K908" s="116">
        <v>43326</v>
      </c>
      <c r="L908" s="114">
        <v>1051</v>
      </c>
      <c r="M908" s="114" t="s">
        <v>1294</v>
      </c>
      <c r="N908" s="114"/>
    </row>
    <row r="909" spans="1:14">
      <c r="A909" s="114" t="s">
        <v>1295</v>
      </c>
      <c r="B909" s="114" t="s">
        <v>392</v>
      </c>
      <c r="C909" s="114">
        <v>54.8</v>
      </c>
      <c r="D909" s="114">
        <v>57.5</v>
      </c>
      <c r="E909" s="114">
        <v>53.25</v>
      </c>
      <c r="F909" s="114">
        <v>56.4</v>
      </c>
      <c r="G909" s="114">
        <v>57.5</v>
      </c>
      <c r="H909" s="114">
        <v>54.65</v>
      </c>
      <c r="I909" s="114">
        <v>51339</v>
      </c>
      <c r="J909" s="114">
        <v>2844135.45</v>
      </c>
      <c r="K909" s="116">
        <v>43326</v>
      </c>
      <c r="L909" s="114">
        <v>459</v>
      </c>
      <c r="M909" s="114" t="s">
        <v>1296</v>
      </c>
      <c r="N909" s="114"/>
    </row>
    <row r="910" spans="1:14">
      <c r="A910" s="114" t="s">
        <v>1297</v>
      </c>
      <c r="B910" s="114" t="s">
        <v>392</v>
      </c>
      <c r="C910" s="114">
        <v>232.1</v>
      </c>
      <c r="D910" s="114">
        <v>248.9</v>
      </c>
      <c r="E910" s="114">
        <v>232.1</v>
      </c>
      <c r="F910" s="114">
        <v>246.85</v>
      </c>
      <c r="G910" s="114">
        <v>246</v>
      </c>
      <c r="H910" s="114">
        <v>233.6</v>
      </c>
      <c r="I910" s="114">
        <v>38227</v>
      </c>
      <c r="J910" s="114">
        <v>9341053.9000000004</v>
      </c>
      <c r="K910" s="116">
        <v>43326</v>
      </c>
      <c r="L910" s="114">
        <v>666</v>
      </c>
      <c r="M910" s="114" t="s">
        <v>1298</v>
      </c>
      <c r="N910" s="114"/>
    </row>
    <row r="911" spans="1:14">
      <c r="A911" s="114" t="s">
        <v>2903</v>
      </c>
      <c r="B911" s="114" t="s">
        <v>392</v>
      </c>
      <c r="C911" s="114">
        <v>22.2</v>
      </c>
      <c r="D911" s="114">
        <v>22.65</v>
      </c>
      <c r="E911" s="114">
        <v>21.9</v>
      </c>
      <c r="F911" s="114">
        <v>22.25</v>
      </c>
      <c r="G911" s="114">
        <v>22.35</v>
      </c>
      <c r="H911" s="114">
        <v>22.2</v>
      </c>
      <c r="I911" s="114">
        <v>22785</v>
      </c>
      <c r="J911" s="114">
        <v>508437.2</v>
      </c>
      <c r="K911" s="116">
        <v>43326</v>
      </c>
      <c r="L911" s="114">
        <v>152</v>
      </c>
      <c r="M911" s="114" t="s">
        <v>2904</v>
      </c>
      <c r="N911" s="114"/>
    </row>
    <row r="912" spans="1:14">
      <c r="A912" s="114" t="s">
        <v>1299</v>
      </c>
      <c r="B912" s="114" t="s">
        <v>392</v>
      </c>
      <c r="C912" s="114">
        <v>116.6</v>
      </c>
      <c r="D912" s="114">
        <v>118</v>
      </c>
      <c r="E912" s="114">
        <v>112.5</v>
      </c>
      <c r="F912" s="114">
        <v>113.05</v>
      </c>
      <c r="G912" s="114">
        <v>112.8</v>
      </c>
      <c r="H912" s="114">
        <v>116</v>
      </c>
      <c r="I912" s="114">
        <v>90325</v>
      </c>
      <c r="J912" s="114">
        <v>10449843.4</v>
      </c>
      <c r="K912" s="116">
        <v>43326</v>
      </c>
      <c r="L912" s="114">
        <v>1335</v>
      </c>
      <c r="M912" s="114" t="s">
        <v>1300</v>
      </c>
      <c r="N912" s="114"/>
    </row>
    <row r="913" spans="1:14">
      <c r="A913" s="114" t="s">
        <v>1301</v>
      </c>
      <c r="B913" s="114" t="s">
        <v>392</v>
      </c>
      <c r="C913" s="114">
        <v>44.35</v>
      </c>
      <c r="D913" s="114">
        <v>45</v>
      </c>
      <c r="E913" s="114">
        <v>42.2</v>
      </c>
      <c r="F913" s="114">
        <v>43.65</v>
      </c>
      <c r="G913" s="114">
        <v>43.75</v>
      </c>
      <c r="H913" s="114">
        <v>43.6</v>
      </c>
      <c r="I913" s="114">
        <v>552998</v>
      </c>
      <c r="J913" s="114">
        <v>24097752.199999999</v>
      </c>
      <c r="K913" s="116">
        <v>43326</v>
      </c>
      <c r="L913" s="114">
        <v>2100</v>
      </c>
      <c r="M913" s="114" t="s">
        <v>1302</v>
      </c>
      <c r="N913" s="114"/>
    </row>
    <row r="914" spans="1:14">
      <c r="A914" s="114" t="s">
        <v>1303</v>
      </c>
      <c r="B914" s="114" t="s">
        <v>392</v>
      </c>
      <c r="C914" s="114">
        <v>127.9</v>
      </c>
      <c r="D914" s="114">
        <v>131.6</v>
      </c>
      <c r="E914" s="114">
        <v>127.9</v>
      </c>
      <c r="F914" s="114">
        <v>131.6</v>
      </c>
      <c r="G914" s="114">
        <v>131.6</v>
      </c>
      <c r="H914" s="114">
        <v>125.35</v>
      </c>
      <c r="I914" s="114">
        <v>2244265</v>
      </c>
      <c r="J914" s="114">
        <v>294232232.85000002</v>
      </c>
      <c r="K914" s="116">
        <v>43326</v>
      </c>
      <c r="L914" s="114">
        <v>11004</v>
      </c>
      <c r="M914" s="114" t="s">
        <v>1304</v>
      </c>
      <c r="N914" s="114"/>
    </row>
    <row r="915" spans="1:14">
      <c r="A915" s="114" t="s">
        <v>1305</v>
      </c>
      <c r="B915" s="114" t="s">
        <v>392</v>
      </c>
      <c r="C915" s="114">
        <v>44</v>
      </c>
      <c r="D915" s="114">
        <v>48</v>
      </c>
      <c r="E915" s="114">
        <v>41</v>
      </c>
      <c r="F915" s="114">
        <v>42.3</v>
      </c>
      <c r="G915" s="114">
        <v>41.8</v>
      </c>
      <c r="H915" s="114">
        <v>41</v>
      </c>
      <c r="I915" s="114">
        <v>264403</v>
      </c>
      <c r="J915" s="114">
        <v>11937332.85</v>
      </c>
      <c r="K915" s="116">
        <v>43326</v>
      </c>
      <c r="L915" s="114">
        <v>2274</v>
      </c>
      <c r="M915" s="114" t="s">
        <v>1306</v>
      </c>
      <c r="N915" s="114"/>
    </row>
    <row r="916" spans="1:14">
      <c r="A916" s="114" t="s">
        <v>1307</v>
      </c>
      <c r="B916" s="114" t="s">
        <v>392</v>
      </c>
      <c r="C916" s="114">
        <v>29.3</v>
      </c>
      <c r="D916" s="114">
        <v>31.95</v>
      </c>
      <c r="E916" s="114">
        <v>29.25</v>
      </c>
      <c r="F916" s="114">
        <v>30</v>
      </c>
      <c r="G916" s="114">
        <v>29.85</v>
      </c>
      <c r="H916" s="114">
        <v>29.9</v>
      </c>
      <c r="I916" s="114">
        <v>7358</v>
      </c>
      <c r="J916" s="114">
        <v>223427.55</v>
      </c>
      <c r="K916" s="116">
        <v>43326</v>
      </c>
      <c r="L916" s="114">
        <v>58</v>
      </c>
      <c r="M916" s="114" t="s">
        <v>1308</v>
      </c>
      <c r="N916" s="114"/>
    </row>
    <row r="917" spans="1:14">
      <c r="A917" s="114" t="s">
        <v>2200</v>
      </c>
      <c r="B917" s="114" t="s">
        <v>392</v>
      </c>
      <c r="C917" s="114">
        <v>155.4</v>
      </c>
      <c r="D917" s="114">
        <v>160</v>
      </c>
      <c r="E917" s="114">
        <v>154.15</v>
      </c>
      <c r="F917" s="114">
        <v>160</v>
      </c>
      <c r="G917" s="114">
        <v>160</v>
      </c>
      <c r="H917" s="114">
        <v>155.30000000000001</v>
      </c>
      <c r="I917" s="114">
        <v>2478</v>
      </c>
      <c r="J917" s="114">
        <v>392597.35</v>
      </c>
      <c r="K917" s="116">
        <v>43326</v>
      </c>
      <c r="L917" s="114">
        <v>36</v>
      </c>
      <c r="M917" s="114" t="s">
        <v>3060</v>
      </c>
      <c r="N917" s="114"/>
    </row>
    <row r="918" spans="1:14">
      <c r="A918" s="114" t="s">
        <v>242</v>
      </c>
      <c r="B918" s="114" t="s">
        <v>392</v>
      </c>
      <c r="C918" s="114">
        <v>361.4</v>
      </c>
      <c r="D918" s="114">
        <v>365.4</v>
      </c>
      <c r="E918" s="114">
        <v>360.5</v>
      </c>
      <c r="F918" s="114">
        <v>364.35</v>
      </c>
      <c r="G918" s="114">
        <v>364</v>
      </c>
      <c r="H918" s="114">
        <v>359.55</v>
      </c>
      <c r="I918" s="114">
        <v>1019899</v>
      </c>
      <c r="J918" s="114">
        <v>370218619.85000002</v>
      </c>
      <c r="K918" s="116">
        <v>43326</v>
      </c>
      <c r="L918" s="114">
        <v>19783</v>
      </c>
      <c r="M918" s="114" t="s">
        <v>1309</v>
      </c>
      <c r="N918" s="114"/>
    </row>
    <row r="919" spans="1:14">
      <c r="A919" s="114" t="s">
        <v>1310</v>
      </c>
      <c r="B919" s="114" t="s">
        <v>392</v>
      </c>
      <c r="C919" s="114">
        <v>30.85</v>
      </c>
      <c r="D919" s="114">
        <v>31.45</v>
      </c>
      <c r="E919" s="114">
        <v>30.3</v>
      </c>
      <c r="F919" s="114">
        <v>30.7</v>
      </c>
      <c r="G919" s="114">
        <v>30.6</v>
      </c>
      <c r="H919" s="114">
        <v>30.5</v>
      </c>
      <c r="I919" s="114">
        <v>2002748</v>
      </c>
      <c r="J919" s="114">
        <v>61521533.75</v>
      </c>
      <c r="K919" s="116">
        <v>43326</v>
      </c>
      <c r="L919" s="114">
        <v>6729</v>
      </c>
      <c r="M919" s="114" t="s">
        <v>1311</v>
      </c>
      <c r="N919" s="114"/>
    </row>
    <row r="920" spans="1:14">
      <c r="A920" s="114" t="s">
        <v>115</v>
      </c>
      <c r="B920" s="114" t="s">
        <v>392</v>
      </c>
      <c r="C920" s="114">
        <v>9079</v>
      </c>
      <c r="D920" s="114">
        <v>9158.7999999999993</v>
      </c>
      <c r="E920" s="114">
        <v>9046.25</v>
      </c>
      <c r="F920" s="114">
        <v>9132.6</v>
      </c>
      <c r="G920" s="114">
        <v>9135</v>
      </c>
      <c r="H920" s="114">
        <v>9080.85</v>
      </c>
      <c r="I920" s="114">
        <v>344056</v>
      </c>
      <c r="J920" s="114">
        <v>3135562091.8499999</v>
      </c>
      <c r="K920" s="116">
        <v>43326</v>
      </c>
      <c r="L920" s="114">
        <v>44020</v>
      </c>
      <c r="M920" s="114" t="s">
        <v>1312</v>
      </c>
      <c r="N920" s="114"/>
    </row>
    <row r="921" spans="1:14">
      <c r="A921" s="114" t="s">
        <v>2616</v>
      </c>
      <c r="B921" s="114" t="s">
        <v>392</v>
      </c>
      <c r="C921" s="114">
        <v>584.15</v>
      </c>
      <c r="D921" s="114">
        <v>587.9</v>
      </c>
      <c r="E921" s="114">
        <v>572</v>
      </c>
      <c r="F921" s="114">
        <v>576.9</v>
      </c>
      <c r="G921" s="114">
        <v>577</v>
      </c>
      <c r="H921" s="114">
        <v>583.79999999999995</v>
      </c>
      <c r="I921" s="114">
        <v>6509</v>
      </c>
      <c r="J921" s="114">
        <v>3757750.35</v>
      </c>
      <c r="K921" s="116">
        <v>43326</v>
      </c>
      <c r="L921" s="114">
        <v>279</v>
      </c>
      <c r="M921" s="114" t="s">
        <v>2617</v>
      </c>
      <c r="N921" s="114"/>
    </row>
    <row r="922" spans="1:14">
      <c r="A922" s="114" t="s">
        <v>1313</v>
      </c>
      <c r="B922" s="114" t="s">
        <v>392</v>
      </c>
      <c r="C922" s="114">
        <v>554.70000000000005</v>
      </c>
      <c r="D922" s="114">
        <v>563</v>
      </c>
      <c r="E922" s="114">
        <v>552.25</v>
      </c>
      <c r="F922" s="114">
        <v>557.1</v>
      </c>
      <c r="G922" s="114">
        <v>555.70000000000005</v>
      </c>
      <c r="H922" s="114">
        <v>554.70000000000005</v>
      </c>
      <c r="I922" s="114">
        <v>105782</v>
      </c>
      <c r="J922" s="114">
        <v>58994957.299999997</v>
      </c>
      <c r="K922" s="116">
        <v>43326</v>
      </c>
      <c r="L922" s="114">
        <v>3590</v>
      </c>
      <c r="M922" s="114" t="s">
        <v>1314</v>
      </c>
      <c r="N922" s="114"/>
    </row>
    <row r="923" spans="1:14">
      <c r="A923" s="114" t="s">
        <v>2569</v>
      </c>
      <c r="B923" s="114" t="s">
        <v>392</v>
      </c>
      <c r="C923" s="114">
        <v>606</v>
      </c>
      <c r="D923" s="114">
        <v>606</v>
      </c>
      <c r="E923" s="114">
        <v>584.5</v>
      </c>
      <c r="F923" s="114">
        <v>587.45000000000005</v>
      </c>
      <c r="G923" s="114">
        <v>585</v>
      </c>
      <c r="H923" s="114">
        <v>599.79999999999995</v>
      </c>
      <c r="I923" s="114">
        <v>47043</v>
      </c>
      <c r="J923" s="114">
        <v>27688233.050000001</v>
      </c>
      <c r="K923" s="116">
        <v>43326</v>
      </c>
      <c r="L923" s="114">
        <v>1675</v>
      </c>
      <c r="M923" s="114" t="s">
        <v>2570</v>
      </c>
      <c r="N923" s="114"/>
    </row>
    <row r="924" spans="1:14">
      <c r="A924" s="114" t="s">
        <v>1315</v>
      </c>
      <c r="B924" s="114" t="s">
        <v>392</v>
      </c>
      <c r="C924" s="114">
        <v>40.700000000000003</v>
      </c>
      <c r="D924" s="114">
        <v>40.85</v>
      </c>
      <c r="E924" s="114">
        <v>39.049999999999997</v>
      </c>
      <c r="F924" s="114">
        <v>39.35</v>
      </c>
      <c r="G924" s="114">
        <v>39.6</v>
      </c>
      <c r="H924" s="114">
        <v>40.15</v>
      </c>
      <c r="I924" s="114">
        <v>42386</v>
      </c>
      <c r="J924" s="114">
        <v>1696453.8</v>
      </c>
      <c r="K924" s="116">
        <v>43326</v>
      </c>
      <c r="L924" s="114">
        <v>386</v>
      </c>
      <c r="M924" s="114" t="s">
        <v>1316</v>
      </c>
      <c r="N924" s="114"/>
    </row>
    <row r="925" spans="1:14">
      <c r="A925" s="114" t="s">
        <v>2143</v>
      </c>
      <c r="B925" s="114" t="s">
        <v>392</v>
      </c>
      <c r="C925" s="114">
        <v>86.45</v>
      </c>
      <c r="D925" s="114">
        <v>86.5</v>
      </c>
      <c r="E925" s="114">
        <v>83.5</v>
      </c>
      <c r="F925" s="114">
        <v>85.75</v>
      </c>
      <c r="G925" s="114">
        <v>85.5</v>
      </c>
      <c r="H925" s="114">
        <v>83.05</v>
      </c>
      <c r="I925" s="114">
        <v>590398</v>
      </c>
      <c r="J925" s="114">
        <v>50194639.200000003</v>
      </c>
      <c r="K925" s="116">
        <v>43326</v>
      </c>
      <c r="L925" s="114">
        <v>5048</v>
      </c>
      <c r="M925" s="114" t="s">
        <v>2144</v>
      </c>
      <c r="N925" s="114"/>
    </row>
    <row r="926" spans="1:14">
      <c r="A926" s="114" t="s">
        <v>2130</v>
      </c>
      <c r="B926" s="114" t="s">
        <v>392</v>
      </c>
      <c r="C926" s="114">
        <v>60.35</v>
      </c>
      <c r="D926" s="114">
        <v>60.7</v>
      </c>
      <c r="E926" s="114">
        <v>58.3</v>
      </c>
      <c r="F926" s="114">
        <v>60.45</v>
      </c>
      <c r="G926" s="114">
        <v>60.7</v>
      </c>
      <c r="H926" s="114">
        <v>59.9</v>
      </c>
      <c r="I926" s="114">
        <v>117374</v>
      </c>
      <c r="J926" s="114">
        <v>6977617.7000000002</v>
      </c>
      <c r="K926" s="116">
        <v>43326</v>
      </c>
      <c r="L926" s="114">
        <v>678</v>
      </c>
      <c r="M926" s="114" t="s">
        <v>2132</v>
      </c>
      <c r="N926" s="114"/>
    </row>
    <row r="927" spans="1:14">
      <c r="A927" s="114" t="s">
        <v>1318</v>
      </c>
      <c r="B927" s="114" t="s">
        <v>392</v>
      </c>
      <c r="C927" s="114">
        <v>405</v>
      </c>
      <c r="D927" s="114">
        <v>418.6</v>
      </c>
      <c r="E927" s="114">
        <v>402.05</v>
      </c>
      <c r="F927" s="114">
        <v>410.25</v>
      </c>
      <c r="G927" s="114">
        <v>407.2</v>
      </c>
      <c r="H927" s="114">
        <v>408.6</v>
      </c>
      <c r="I927" s="114">
        <v>7676</v>
      </c>
      <c r="J927" s="114">
        <v>3152762.15</v>
      </c>
      <c r="K927" s="116">
        <v>43326</v>
      </c>
      <c r="L927" s="114">
        <v>500</v>
      </c>
      <c r="M927" s="114" t="s">
        <v>1319</v>
      </c>
      <c r="N927" s="114"/>
    </row>
    <row r="928" spans="1:14">
      <c r="A928" s="114" t="s">
        <v>2304</v>
      </c>
      <c r="B928" s="114" t="s">
        <v>392</v>
      </c>
      <c r="C928" s="114">
        <v>358</v>
      </c>
      <c r="D928" s="114">
        <v>362.95</v>
      </c>
      <c r="E928" s="114">
        <v>350.1</v>
      </c>
      <c r="F928" s="114">
        <v>353.7</v>
      </c>
      <c r="G928" s="114">
        <v>353.8</v>
      </c>
      <c r="H928" s="114">
        <v>358.6</v>
      </c>
      <c r="I928" s="114">
        <v>2348</v>
      </c>
      <c r="J928" s="114">
        <v>835219.2</v>
      </c>
      <c r="K928" s="116">
        <v>43326</v>
      </c>
      <c r="L928" s="114">
        <v>148</v>
      </c>
      <c r="M928" s="114" t="s">
        <v>2305</v>
      </c>
      <c r="N928" s="114"/>
    </row>
    <row r="929" spans="1:14">
      <c r="A929" s="114" t="s">
        <v>3024</v>
      </c>
      <c r="B929" s="114" t="s">
        <v>3171</v>
      </c>
      <c r="C929" s="114">
        <v>35.15</v>
      </c>
      <c r="D929" s="114">
        <v>35.5</v>
      </c>
      <c r="E929" s="114">
        <v>33.799999999999997</v>
      </c>
      <c r="F929" s="114">
        <v>33.799999999999997</v>
      </c>
      <c r="G929" s="114">
        <v>33.799999999999997</v>
      </c>
      <c r="H929" s="114">
        <v>35.549999999999997</v>
      </c>
      <c r="I929" s="114">
        <v>24762</v>
      </c>
      <c r="J929" s="114">
        <v>847657.1</v>
      </c>
      <c r="K929" s="116">
        <v>43326</v>
      </c>
      <c r="L929" s="114">
        <v>110</v>
      </c>
      <c r="M929" s="114" t="s">
        <v>3025</v>
      </c>
      <c r="N929" s="114"/>
    </row>
    <row r="930" spans="1:14">
      <c r="A930" s="114" t="s">
        <v>2905</v>
      </c>
      <c r="B930" s="114" t="s">
        <v>392</v>
      </c>
      <c r="C930" s="114">
        <v>21.4</v>
      </c>
      <c r="D930" s="114">
        <v>21.65</v>
      </c>
      <c r="E930" s="114">
        <v>20.3</v>
      </c>
      <c r="F930" s="114">
        <v>20.3</v>
      </c>
      <c r="G930" s="114">
        <v>20.3</v>
      </c>
      <c r="H930" s="114">
        <v>21.35</v>
      </c>
      <c r="I930" s="114">
        <v>173240</v>
      </c>
      <c r="J930" s="114">
        <v>3561344.95</v>
      </c>
      <c r="K930" s="116">
        <v>43326</v>
      </c>
      <c r="L930" s="114">
        <v>539</v>
      </c>
      <c r="M930" s="114" t="s">
        <v>2906</v>
      </c>
      <c r="N930" s="114"/>
    </row>
    <row r="931" spans="1:14">
      <c r="A931" s="114" t="s">
        <v>1320</v>
      </c>
      <c r="B931" s="114" t="s">
        <v>392</v>
      </c>
      <c r="C931" s="114">
        <v>28.45</v>
      </c>
      <c r="D931" s="114">
        <v>33</v>
      </c>
      <c r="E931" s="114">
        <v>28.15</v>
      </c>
      <c r="F931" s="114">
        <v>31.6</v>
      </c>
      <c r="G931" s="114">
        <v>31.7</v>
      </c>
      <c r="H931" s="114">
        <v>28.2</v>
      </c>
      <c r="I931" s="114">
        <v>493540</v>
      </c>
      <c r="J931" s="114">
        <v>15712403.9</v>
      </c>
      <c r="K931" s="116">
        <v>43326</v>
      </c>
      <c r="L931" s="114">
        <v>2939</v>
      </c>
      <c r="M931" s="114" t="s">
        <v>1321</v>
      </c>
      <c r="N931" s="114"/>
    </row>
    <row r="932" spans="1:14">
      <c r="A932" s="114" t="s">
        <v>355</v>
      </c>
      <c r="B932" s="114" t="s">
        <v>392</v>
      </c>
      <c r="C932" s="114">
        <v>607</v>
      </c>
      <c r="D932" s="114">
        <v>629.95000000000005</v>
      </c>
      <c r="E932" s="114">
        <v>607</v>
      </c>
      <c r="F932" s="114">
        <v>625.25</v>
      </c>
      <c r="G932" s="114">
        <v>623</v>
      </c>
      <c r="H932" s="114">
        <v>607.79999999999995</v>
      </c>
      <c r="I932" s="114">
        <v>1365566</v>
      </c>
      <c r="J932" s="114">
        <v>849719257.64999998</v>
      </c>
      <c r="K932" s="116">
        <v>43326</v>
      </c>
      <c r="L932" s="114">
        <v>53331</v>
      </c>
      <c r="M932" s="114" t="s">
        <v>3373</v>
      </c>
      <c r="N932" s="114"/>
    </row>
    <row r="933" spans="1:14">
      <c r="A933" s="114" t="s">
        <v>116</v>
      </c>
      <c r="B933" s="114" t="s">
        <v>392</v>
      </c>
      <c r="C933" s="114">
        <v>127.8</v>
      </c>
      <c r="D933" s="114">
        <v>129</v>
      </c>
      <c r="E933" s="114">
        <v>126.05</v>
      </c>
      <c r="F933" s="114">
        <v>128.6</v>
      </c>
      <c r="G933" s="114">
        <v>128.6</v>
      </c>
      <c r="H933" s="114">
        <v>127.5</v>
      </c>
      <c r="I933" s="114">
        <v>430969</v>
      </c>
      <c r="J933" s="114">
        <v>54875008.450000003</v>
      </c>
      <c r="K933" s="116">
        <v>43326</v>
      </c>
      <c r="L933" s="114">
        <v>3254</v>
      </c>
      <c r="M933" s="114" t="s">
        <v>1322</v>
      </c>
      <c r="N933" s="114"/>
    </row>
    <row r="934" spans="1:14">
      <c r="A934" s="114" t="s">
        <v>1323</v>
      </c>
      <c r="B934" s="114" t="s">
        <v>392</v>
      </c>
      <c r="C934" s="114">
        <v>854.9</v>
      </c>
      <c r="D934" s="114">
        <v>869.5</v>
      </c>
      <c r="E934" s="114">
        <v>847</v>
      </c>
      <c r="F934" s="114">
        <v>854.8</v>
      </c>
      <c r="G934" s="114">
        <v>856.1</v>
      </c>
      <c r="H934" s="114">
        <v>852.6</v>
      </c>
      <c r="I934" s="114">
        <v>365200</v>
      </c>
      <c r="J934" s="114">
        <v>312965008.94999999</v>
      </c>
      <c r="K934" s="116">
        <v>43326</v>
      </c>
      <c r="L934" s="114">
        <v>10616</v>
      </c>
      <c r="M934" s="114" t="s">
        <v>1324</v>
      </c>
      <c r="N934" s="114"/>
    </row>
    <row r="935" spans="1:14">
      <c r="A935" s="114" t="s">
        <v>2907</v>
      </c>
      <c r="B935" s="114" t="s">
        <v>392</v>
      </c>
      <c r="C935" s="114">
        <v>7.7</v>
      </c>
      <c r="D935" s="114">
        <v>8.1999999999999993</v>
      </c>
      <c r="E935" s="114">
        <v>7.55</v>
      </c>
      <c r="F935" s="114">
        <v>8.0500000000000007</v>
      </c>
      <c r="G935" s="114">
        <v>7.9</v>
      </c>
      <c r="H935" s="114">
        <v>7.85</v>
      </c>
      <c r="I935" s="114">
        <v>36385</v>
      </c>
      <c r="J935" s="114">
        <v>289687.45</v>
      </c>
      <c r="K935" s="116">
        <v>43326</v>
      </c>
      <c r="L935" s="114">
        <v>115</v>
      </c>
      <c r="M935" s="114" t="s">
        <v>2908</v>
      </c>
      <c r="N935" s="114"/>
    </row>
    <row r="936" spans="1:14">
      <c r="A936" s="114" t="s">
        <v>1325</v>
      </c>
      <c r="B936" s="114" t="s">
        <v>392</v>
      </c>
      <c r="C936" s="114">
        <v>92</v>
      </c>
      <c r="D936" s="114">
        <v>93.2</v>
      </c>
      <c r="E936" s="114">
        <v>90.2</v>
      </c>
      <c r="F936" s="114">
        <v>90.8</v>
      </c>
      <c r="G936" s="114">
        <v>90.6</v>
      </c>
      <c r="H936" s="114">
        <v>92</v>
      </c>
      <c r="I936" s="114">
        <v>897476</v>
      </c>
      <c r="J936" s="114">
        <v>82368799.650000006</v>
      </c>
      <c r="K936" s="116">
        <v>43326</v>
      </c>
      <c r="L936" s="114">
        <v>7313</v>
      </c>
      <c r="M936" s="114" t="s">
        <v>1326</v>
      </c>
      <c r="N936" s="114"/>
    </row>
    <row r="937" spans="1:14">
      <c r="A937" s="114" t="s">
        <v>1327</v>
      </c>
      <c r="B937" s="114" t="s">
        <v>392</v>
      </c>
      <c r="C937" s="114">
        <v>92.6</v>
      </c>
      <c r="D937" s="114">
        <v>94</v>
      </c>
      <c r="E937" s="114">
        <v>90.6</v>
      </c>
      <c r="F937" s="114">
        <v>92.9</v>
      </c>
      <c r="G937" s="114">
        <v>93.5</v>
      </c>
      <c r="H937" s="114">
        <v>91.55</v>
      </c>
      <c r="I937" s="114">
        <v>43093</v>
      </c>
      <c r="J937" s="114">
        <v>4003796.3</v>
      </c>
      <c r="K937" s="116">
        <v>43326</v>
      </c>
      <c r="L937" s="114">
        <v>450</v>
      </c>
      <c r="M937" s="114" t="s">
        <v>1328</v>
      </c>
      <c r="N937" s="114"/>
    </row>
    <row r="938" spans="1:14">
      <c r="A938" s="114" t="s">
        <v>1329</v>
      </c>
      <c r="B938" s="114" t="s">
        <v>392</v>
      </c>
      <c r="C938" s="114">
        <v>60.15</v>
      </c>
      <c r="D938" s="114">
        <v>60.9</v>
      </c>
      <c r="E938" s="114">
        <v>58.3</v>
      </c>
      <c r="F938" s="114">
        <v>59.05</v>
      </c>
      <c r="G938" s="114">
        <v>58.3</v>
      </c>
      <c r="H938" s="114">
        <v>59.2</v>
      </c>
      <c r="I938" s="114">
        <v>285516</v>
      </c>
      <c r="J938" s="114">
        <v>17014872.949999999</v>
      </c>
      <c r="K938" s="116">
        <v>43326</v>
      </c>
      <c r="L938" s="114">
        <v>2543</v>
      </c>
      <c r="M938" s="114" t="s">
        <v>1330</v>
      </c>
      <c r="N938" s="114"/>
    </row>
    <row r="939" spans="1:14">
      <c r="A939" s="114" t="s">
        <v>1331</v>
      </c>
      <c r="B939" s="114" t="s">
        <v>392</v>
      </c>
      <c r="C939" s="114">
        <v>21</v>
      </c>
      <c r="D939" s="114">
        <v>21.35</v>
      </c>
      <c r="E939" s="114">
        <v>20.95</v>
      </c>
      <c r="F939" s="114">
        <v>21.1</v>
      </c>
      <c r="G939" s="114">
        <v>21</v>
      </c>
      <c r="H939" s="114">
        <v>21.05</v>
      </c>
      <c r="I939" s="114">
        <v>265181</v>
      </c>
      <c r="J939" s="114">
        <v>5602581.6500000004</v>
      </c>
      <c r="K939" s="116">
        <v>43326</v>
      </c>
      <c r="L939" s="114">
        <v>1094</v>
      </c>
      <c r="M939" s="114" t="s">
        <v>1332</v>
      </c>
      <c r="N939" s="114"/>
    </row>
    <row r="940" spans="1:14">
      <c r="A940" s="114" t="s">
        <v>1333</v>
      </c>
      <c r="B940" s="114" t="s">
        <v>392</v>
      </c>
      <c r="C940" s="114">
        <v>2880</v>
      </c>
      <c r="D940" s="114">
        <v>2940</v>
      </c>
      <c r="E940" s="114">
        <v>2800</v>
      </c>
      <c r="F940" s="114">
        <v>2823.55</v>
      </c>
      <c r="G940" s="114">
        <v>2812</v>
      </c>
      <c r="H940" s="114">
        <v>2867.8</v>
      </c>
      <c r="I940" s="114">
        <v>32162</v>
      </c>
      <c r="J940" s="114">
        <v>92458307.25</v>
      </c>
      <c r="K940" s="116">
        <v>43326</v>
      </c>
      <c r="L940" s="114">
        <v>5054</v>
      </c>
      <c r="M940" s="114" t="s">
        <v>1334</v>
      </c>
      <c r="N940" s="114"/>
    </row>
    <row r="941" spans="1:14">
      <c r="A941" s="114" t="s">
        <v>2909</v>
      </c>
      <c r="B941" s="114" t="s">
        <v>3171</v>
      </c>
      <c r="C941" s="114">
        <v>15.7</v>
      </c>
      <c r="D941" s="114">
        <v>15.75</v>
      </c>
      <c r="E941" s="114">
        <v>14.3</v>
      </c>
      <c r="F941" s="114">
        <v>15.05</v>
      </c>
      <c r="G941" s="114">
        <v>15.1</v>
      </c>
      <c r="H941" s="114">
        <v>15</v>
      </c>
      <c r="I941" s="114">
        <v>19562</v>
      </c>
      <c r="J941" s="114">
        <v>288982.5</v>
      </c>
      <c r="K941" s="116">
        <v>43326</v>
      </c>
      <c r="L941" s="114">
        <v>121</v>
      </c>
      <c r="M941" s="114" t="s">
        <v>2910</v>
      </c>
      <c r="N941" s="114"/>
    </row>
    <row r="942" spans="1:14">
      <c r="A942" s="114" t="s">
        <v>2692</v>
      </c>
      <c r="B942" s="114" t="s">
        <v>392</v>
      </c>
      <c r="C942" s="114">
        <v>1.9</v>
      </c>
      <c r="D942" s="114">
        <v>1.9</v>
      </c>
      <c r="E942" s="114">
        <v>1.7</v>
      </c>
      <c r="F942" s="114">
        <v>1.85</v>
      </c>
      <c r="G942" s="114">
        <v>1.85</v>
      </c>
      <c r="H942" s="114">
        <v>1.85</v>
      </c>
      <c r="I942" s="114">
        <v>18856</v>
      </c>
      <c r="J942" s="114">
        <v>34665.449999999997</v>
      </c>
      <c r="K942" s="116">
        <v>43326</v>
      </c>
      <c r="L942" s="114">
        <v>43</v>
      </c>
      <c r="M942" s="114" t="s">
        <v>2693</v>
      </c>
      <c r="N942" s="114"/>
    </row>
    <row r="943" spans="1:14">
      <c r="A943" s="114" t="s">
        <v>359</v>
      </c>
      <c r="B943" s="114" t="s">
        <v>392</v>
      </c>
      <c r="C943" s="114">
        <v>480.05</v>
      </c>
      <c r="D943" s="114">
        <v>484.35</v>
      </c>
      <c r="E943" s="114">
        <v>456</v>
      </c>
      <c r="F943" s="114">
        <v>467.5</v>
      </c>
      <c r="G943" s="114">
        <v>466.55</v>
      </c>
      <c r="H943" s="114">
        <v>481.2</v>
      </c>
      <c r="I943" s="114">
        <v>541337</v>
      </c>
      <c r="J943" s="114">
        <v>252884525.19999999</v>
      </c>
      <c r="K943" s="116">
        <v>43326</v>
      </c>
      <c r="L943" s="114">
        <v>16895</v>
      </c>
      <c r="M943" s="114" t="s">
        <v>1335</v>
      </c>
      <c r="N943" s="114"/>
    </row>
    <row r="944" spans="1:14">
      <c r="A944" s="114" t="s">
        <v>2121</v>
      </c>
      <c r="B944" s="114" t="s">
        <v>392</v>
      </c>
      <c r="C944" s="114">
        <v>946</v>
      </c>
      <c r="D944" s="114">
        <v>953</v>
      </c>
      <c r="E944" s="114">
        <v>937</v>
      </c>
      <c r="F944" s="114">
        <v>941.95</v>
      </c>
      <c r="G944" s="114">
        <v>940.3</v>
      </c>
      <c r="H944" s="114">
        <v>946.45</v>
      </c>
      <c r="I944" s="114">
        <v>112145</v>
      </c>
      <c r="J944" s="114">
        <v>105716013.90000001</v>
      </c>
      <c r="K944" s="116">
        <v>43326</v>
      </c>
      <c r="L944" s="114">
        <v>5826</v>
      </c>
      <c r="M944" s="114" t="s">
        <v>2122</v>
      </c>
      <c r="N944" s="114"/>
    </row>
    <row r="945" spans="1:14">
      <c r="A945" s="114" t="s">
        <v>1336</v>
      </c>
      <c r="B945" s="114" t="s">
        <v>392</v>
      </c>
      <c r="C945" s="114">
        <v>273</v>
      </c>
      <c r="D945" s="114">
        <v>274.89999999999998</v>
      </c>
      <c r="E945" s="114">
        <v>264</v>
      </c>
      <c r="F945" s="114">
        <v>264.95</v>
      </c>
      <c r="G945" s="114">
        <v>265.05</v>
      </c>
      <c r="H945" s="114">
        <v>270.35000000000002</v>
      </c>
      <c r="I945" s="114">
        <v>99366</v>
      </c>
      <c r="J945" s="114">
        <v>26588503.050000001</v>
      </c>
      <c r="K945" s="116">
        <v>43326</v>
      </c>
      <c r="L945" s="114">
        <v>4246</v>
      </c>
      <c r="M945" s="114" t="s">
        <v>1337</v>
      </c>
      <c r="N945" s="114"/>
    </row>
    <row r="946" spans="1:14">
      <c r="A946" s="114" t="s">
        <v>3280</v>
      </c>
      <c r="B946" s="114" t="s">
        <v>392</v>
      </c>
      <c r="C946" s="114">
        <v>3.35</v>
      </c>
      <c r="D946" s="114">
        <v>3.4</v>
      </c>
      <c r="E946" s="114">
        <v>3.15</v>
      </c>
      <c r="F946" s="114">
        <v>3.25</v>
      </c>
      <c r="G946" s="114">
        <v>3.25</v>
      </c>
      <c r="H946" s="114">
        <v>3.25</v>
      </c>
      <c r="I946" s="114">
        <v>206173</v>
      </c>
      <c r="J946" s="114">
        <v>666849.75</v>
      </c>
      <c r="K946" s="116">
        <v>43326</v>
      </c>
      <c r="L946" s="114">
        <v>223</v>
      </c>
      <c r="M946" s="114" t="s">
        <v>3281</v>
      </c>
      <c r="N946" s="114"/>
    </row>
    <row r="947" spans="1:14">
      <c r="A947" s="114" t="s">
        <v>3052</v>
      </c>
      <c r="B947" s="114" t="s">
        <v>392</v>
      </c>
      <c r="C947" s="114">
        <v>131.25</v>
      </c>
      <c r="D947" s="114">
        <v>133.80000000000001</v>
      </c>
      <c r="E947" s="114">
        <v>130</v>
      </c>
      <c r="F947" s="114">
        <v>130.4</v>
      </c>
      <c r="G947" s="114">
        <v>130.35</v>
      </c>
      <c r="H947" s="114">
        <v>131.15</v>
      </c>
      <c r="I947" s="114">
        <v>148306</v>
      </c>
      <c r="J947" s="114">
        <v>19488103.600000001</v>
      </c>
      <c r="K947" s="116">
        <v>43326</v>
      </c>
      <c r="L947" s="114">
        <v>2286</v>
      </c>
      <c r="M947" s="114" t="s">
        <v>3057</v>
      </c>
      <c r="N947" s="114"/>
    </row>
    <row r="948" spans="1:14">
      <c r="A948" s="114" t="s">
        <v>1338</v>
      </c>
      <c r="B948" s="114" t="s">
        <v>392</v>
      </c>
      <c r="C948" s="114">
        <v>155</v>
      </c>
      <c r="D948" s="114">
        <v>156.55000000000001</v>
      </c>
      <c r="E948" s="114">
        <v>152.19999999999999</v>
      </c>
      <c r="F948" s="114">
        <v>154.85</v>
      </c>
      <c r="G948" s="114">
        <v>155</v>
      </c>
      <c r="H948" s="114">
        <v>153.85</v>
      </c>
      <c r="I948" s="114">
        <v>591394</v>
      </c>
      <c r="J948" s="114">
        <v>91797719.599999994</v>
      </c>
      <c r="K948" s="116">
        <v>43326</v>
      </c>
      <c r="L948" s="114">
        <v>1415</v>
      </c>
      <c r="M948" s="114" t="s">
        <v>1339</v>
      </c>
      <c r="N948" s="114"/>
    </row>
    <row r="949" spans="1:14">
      <c r="A949" s="114" t="s">
        <v>1340</v>
      </c>
      <c r="B949" s="114" t="s">
        <v>392</v>
      </c>
      <c r="C949" s="114">
        <v>407.2</v>
      </c>
      <c r="D949" s="114">
        <v>419</v>
      </c>
      <c r="E949" s="114">
        <v>407.1</v>
      </c>
      <c r="F949" s="114">
        <v>417.25</v>
      </c>
      <c r="G949" s="114">
        <v>416</v>
      </c>
      <c r="H949" s="114">
        <v>404.35</v>
      </c>
      <c r="I949" s="114">
        <v>105035</v>
      </c>
      <c r="J949" s="114">
        <v>43537729.450000003</v>
      </c>
      <c r="K949" s="116">
        <v>43326</v>
      </c>
      <c r="L949" s="114">
        <v>3964</v>
      </c>
      <c r="M949" s="114" t="s">
        <v>2184</v>
      </c>
      <c r="N949" s="114"/>
    </row>
    <row r="950" spans="1:14">
      <c r="A950" s="114" t="s">
        <v>3282</v>
      </c>
      <c r="B950" s="114" t="s">
        <v>392</v>
      </c>
      <c r="C950" s="114">
        <v>47.1</v>
      </c>
      <c r="D950" s="114">
        <v>52.35</v>
      </c>
      <c r="E950" s="114">
        <v>47.1</v>
      </c>
      <c r="F950" s="114">
        <v>48.55</v>
      </c>
      <c r="G950" s="114">
        <v>48.05</v>
      </c>
      <c r="H950" s="114">
        <v>48.7</v>
      </c>
      <c r="I950" s="114">
        <v>3246</v>
      </c>
      <c r="J950" s="114">
        <v>160455.15</v>
      </c>
      <c r="K950" s="116">
        <v>43326</v>
      </c>
      <c r="L950" s="114">
        <v>81</v>
      </c>
      <c r="M950" s="114" t="s">
        <v>3283</v>
      </c>
      <c r="N950" s="114"/>
    </row>
    <row r="951" spans="1:14">
      <c r="A951" s="114" t="s">
        <v>117</v>
      </c>
      <c r="B951" s="114" t="s">
        <v>392</v>
      </c>
      <c r="C951" s="114">
        <v>988.9</v>
      </c>
      <c r="D951" s="114">
        <v>1015</v>
      </c>
      <c r="E951" s="114">
        <v>982</v>
      </c>
      <c r="F951" s="114">
        <v>1009.75</v>
      </c>
      <c r="G951" s="114">
        <v>1013</v>
      </c>
      <c r="H951" s="114">
        <v>982.9</v>
      </c>
      <c r="I951" s="114">
        <v>1934802</v>
      </c>
      <c r="J951" s="114">
        <v>1942447037.3</v>
      </c>
      <c r="K951" s="116">
        <v>43326</v>
      </c>
      <c r="L951" s="114">
        <v>42303</v>
      </c>
      <c r="M951" s="114" t="s">
        <v>1341</v>
      </c>
      <c r="N951" s="114"/>
    </row>
    <row r="952" spans="1:14">
      <c r="A952" s="114" t="s">
        <v>1342</v>
      </c>
      <c r="B952" s="114" t="s">
        <v>392</v>
      </c>
      <c r="C952" s="114">
        <v>30.25</v>
      </c>
      <c r="D952" s="114">
        <v>30.8</v>
      </c>
      <c r="E952" s="114">
        <v>29.55</v>
      </c>
      <c r="F952" s="114">
        <v>30.25</v>
      </c>
      <c r="G952" s="114">
        <v>30.4</v>
      </c>
      <c r="H952" s="114">
        <v>30.15</v>
      </c>
      <c r="I952" s="114">
        <v>80956</v>
      </c>
      <c r="J952" s="114">
        <v>2452217.2999999998</v>
      </c>
      <c r="K952" s="116">
        <v>43326</v>
      </c>
      <c r="L952" s="114">
        <v>688</v>
      </c>
      <c r="M952" s="114" t="s">
        <v>1343</v>
      </c>
      <c r="N952" s="114"/>
    </row>
    <row r="953" spans="1:14">
      <c r="A953" s="114" t="s">
        <v>1344</v>
      </c>
      <c r="B953" s="114" t="s">
        <v>392</v>
      </c>
      <c r="C953" s="114">
        <v>100.55</v>
      </c>
      <c r="D953" s="114">
        <v>101.9</v>
      </c>
      <c r="E953" s="114">
        <v>99.55</v>
      </c>
      <c r="F953" s="114">
        <v>100.1</v>
      </c>
      <c r="G953" s="114">
        <v>99.75</v>
      </c>
      <c r="H953" s="114">
        <v>100.3</v>
      </c>
      <c r="I953" s="114">
        <v>200335</v>
      </c>
      <c r="J953" s="114">
        <v>20154529.899999999</v>
      </c>
      <c r="K953" s="116">
        <v>43326</v>
      </c>
      <c r="L953" s="114">
        <v>2461</v>
      </c>
      <c r="M953" s="114" t="s">
        <v>1345</v>
      </c>
      <c r="N953" s="114"/>
    </row>
    <row r="954" spans="1:14">
      <c r="A954" s="114" t="s">
        <v>1346</v>
      </c>
      <c r="B954" s="114" t="s">
        <v>392</v>
      </c>
      <c r="C954" s="114">
        <v>622</v>
      </c>
      <c r="D954" s="114">
        <v>622</v>
      </c>
      <c r="E954" s="114">
        <v>597.79999999999995</v>
      </c>
      <c r="F954" s="114">
        <v>603.79999999999995</v>
      </c>
      <c r="G954" s="114">
        <v>598</v>
      </c>
      <c r="H954" s="114">
        <v>619.04999999999995</v>
      </c>
      <c r="I954" s="114">
        <v>12222</v>
      </c>
      <c r="J954" s="114">
        <v>7456457.5999999996</v>
      </c>
      <c r="K954" s="116">
        <v>43326</v>
      </c>
      <c r="L954" s="114">
        <v>732</v>
      </c>
      <c r="M954" s="114" t="s">
        <v>1347</v>
      </c>
      <c r="N954" s="114"/>
    </row>
    <row r="955" spans="1:14">
      <c r="A955" s="114" t="s">
        <v>1348</v>
      </c>
      <c r="B955" s="114" t="s">
        <v>392</v>
      </c>
      <c r="C955" s="114">
        <v>33.4</v>
      </c>
      <c r="D955" s="114">
        <v>33.950000000000003</v>
      </c>
      <c r="E955" s="114">
        <v>32.799999999999997</v>
      </c>
      <c r="F955" s="114">
        <v>33.299999999999997</v>
      </c>
      <c r="G955" s="114">
        <v>33.200000000000003</v>
      </c>
      <c r="H955" s="114">
        <v>33</v>
      </c>
      <c r="I955" s="114">
        <v>957097</v>
      </c>
      <c r="J955" s="114">
        <v>31917565.5</v>
      </c>
      <c r="K955" s="116">
        <v>43326</v>
      </c>
      <c r="L955" s="114">
        <v>3989</v>
      </c>
      <c r="M955" s="114" t="s">
        <v>1349</v>
      </c>
      <c r="N955" s="114"/>
    </row>
    <row r="956" spans="1:14">
      <c r="A956" s="114" t="s">
        <v>3468</v>
      </c>
      <c r="B956" s="114" t="s">
        <v>3171</v>
      </c>
      <c r="C956" s="114">
        <v>52.75</v>
      </c>
      <c r="D956" s="114">
        <v>52.75</v>
      </c>
      <c r="E956" s="114">
        <v>52</v>
      </c>
      <c r="F956" s="114">
        <v>52</v>
      </c>
      <c r="G956" s="114">
        <v>52</v>
      </c>
      <c r="H956" s="114">
        <v>52.75</v>
      </c>
      <c r="I956" s="114">
        <v>277</v>
      </c>
      <c r="J956" s="114">
        <v>14439</v>
      </c>
      <c r="K956" s="116">
        <v>43326</v>
      </c>
      <c r="L956" s="114">
        <v>3</v>
      </c>
      <c r="M956" s="114" t="s">
        <v>3469</v>
      </c>
      <c r="N956" s="114"/>
    </row>
    <row r="957" spans="1:14">
      <c r="A957" s="114" t="s">
        <v>1350</v>
      </c>
      <c r="B957" s="114" t="s">
        <v>392</v>
      </c>
      <c r="C957" s="114">
        <v>11</v>
      </c>
      <c r="D957" s="114">
        <v>11.45</v>
      </c>
      <c r="E957" s="114">
        <v>11</v>
      </c>
      <c r="F957" s="114">
        <v>11.2</v>
      </c>
      <c r="G957" s="114">
        <v>11.2</v>
      </c>
      <c r="H957" s="114">
        <v>11.15</v>
      </c>
      <c r="I957" s="114">
        <v>9501</v>
      </c>
      <c r="J957" s="114">
        <v>105416.6</v>
      </c>
      <c r="K957" s="116">
        <v>43326</v>
      </c>
      <c r="L957" s="114">
        <v>71</v>
      </c>
      <c r="M957" s="114" t="s">
        <v>1351</v>
      </c>
      <c r="N957" s="114"/>
    </row>
    <row r="958" spans="1:14">
      <c r="A958" s="114" t="s">
        <v>3284</v>
      </c>
      <c r="B958" s="114" t="s">
        <v>392</v>
      </c>
      <c r="C958" s="114">
        <v>91</v>
      </c>
      <c r="D958" s="114">
        <v>93.25</v>
      </c>
      <c r="E958" s="114">
        <v>86</v>
      </c>
      <c r="F958" s="114">
        <v>91.55</v>
      </c>
      <c r="G958" s="114">
        <v>93</v>
      </c>
      <c r="H958" s="114">
        <v>88.85</v>
      </c>
      <c r="I958" s="114">
        <v>7415</v>
      </c>
      <c r="J958" s="114">
        <v>677110.35</v>
      </c>
      <c r="K958" s="116">
        <v>43326</v>
      </c>
      <c r="L958" s="114">
        <v>204</v>
      </c>
      <c r="M958" s="114" t="s">
        <v>3285</v>
      </c>
      <c r="N958" s="114"/>
    </row>
    <row r="959" spans="1:14">
      <c r="A959" s="114" t="s">
        <v>1352</v>
      </c>
      <c r="B959" s="114" t="s">
        <v>392</v>
      </c>
      <c r="C959" s="114">
        <v>174</v>
      </c>
      <c r="D959" s="114">
        <v>174.75</v>
      </c>
      <c r="E959" s="114">
        <v>171.6</v>
      </c>
      <c r="F959" s="114">
        <v>173.5</v>
      </c>
      <c r="G959" s="114">
        <v>173.9</v>
      </c>
      <c r="H959" s="114">
        <v>173.45</v>
      </c>
      <c r="I959" s="114">
        <v>186578</v>
      </c>
      <c r="J959" s="114">
        <v>32328643.100000001</v>
      </c>
      <c r="K959" s="116">
        <v>43326</v>
      </c>
      <c r="L959" s="114">
        <v>2448</v>
      </c>
      <c r="M959" s="114" t="s">
        <v>1353</v>
      </c>
      <c r="N959" s="114"/>
    </row>
    <row r="960" spans="1:14">
      <c r="A960" s="114" t="s">
        <v>2911</v>
      </c>
      <c r="B960" s="114" t="s">
        <v>392</v>
      </c>
      <c r="C960" s="114">
        <v>44.85</v>
      </c>
      <c r="D960" s="114">
        <v>47.6</v>
      </c>
      <c r="E960" s="114">
        <v>44.7</v>
      </c>
      <c r="F960" s="114">
        <v>45.1</v>
      </c>
      <c r="G960" s="114">
        <v>45.65</v>
      </c>
      <c r="H960" s="114">
        <v>44.65</v>
      </c>
      <c r="I960" s="114">
        <v>10759</v>
      </c>
      <c r="J960" s="114">
        <v>492489.5</v>
      </c>
      <c r="K960" s="116">
        <v>43326</v>
      </c>
      <c r="L960" s="114">
        <v>133</v>
      </c>
      <c r="M960" s="114" t="s">
        <v>2912</v>
      </c>
      <c r="N960" s="114"/>
    </row>
    <row r="961" spans="1:14">
      <c r="A961" s="114" t="s">
        <v>1354</v>
      </c>
      <c r="B961" s="114" t="s">
        <v>392</v>
      </c>
      <c r="C961" s="114">
        <v>304.7</v>
      </c>
      <c r="D961" s="114">
        <v>304.7</v>
      </c>
      <c r="E961" s="114">
        <v>296</v>
      </c>
      <c r="F961" s="114">
        <v>302</v>
      </c>
      <c r="G961" s="114">
        <v>300.14999999999998</v>
      </c>
      <c r="H961" s="114">
        <v>303.14999999999998</v>
      </c>
      <c r="I961" s="114">
        <v>14379</v>
      </c>
      <c r="J961" s="114">
        <v>4342982.2</v>
      </c>
      <c r="K961" s="116">
        <v>43326</v>
      </c>
      <c r="L961" s="114">
        <v>237</v>
      </c>
      <c r="M961" s="114" t="s">
        <v>1355</v>
      </c>
      <c r="N961" s="114"/>
    </row>
    <row r="962" spans="1:14">
      <c r="A962" s="114" t="s">
        <v>1356</v>
      </c>
      <c r="B962" s="114" t="s">
        <v>3171</v>
      </c>
      <c r="C962" s="114">
        <v>14.9</v>
      </c>
      <c r="D962" s="114">
        <v>15</v>
      </c>
      <c r="E962" s="114">
        <v>13.75</v>
      </c>
      <c r="F962" s="114">
        <v>14.45</v>
      </c>
      <c r="G962" s="114">
        <v>14.65</v>
      </c>
      <c r="H962" s="114">
        <v>14.45</v>
      </c>
      <c r="I962" s="114">
        <v>137387</v>
      </c>
      <c r="J962" s="114">
        <v>1991188.05</v>
      </c>
      <c r="K962" s="116">
        <v>43326</v>
      </c>
      <c r="L962" s="114">
        <v>353</v>
      </c>
      <c r="M962" s="114" t="s">
        <v>1357</v>
      </c>
      <c r="N962" s="114"/>
    </row>
    <row r="963" spans="1:14">
      <c r="A963" s="114" t="s">
        <v>1358</v>
      </c>
      <c r="B963" s="114" t="s">
        <v>392</v>
      </c>
      <c r="C963" s="114">
        <v>2899.9</v>
      </c>
      <c r="D963" s="114">
        <v>2908</v>
      </c>
      <c r="E963" s="114">
        <v>2880.2</v>
      </c>
      <c r="F963" s="114">
        <v>2901.05</v>
      </c>
      <c r="G963" s="114">
        <v>2900</v>
      </c>
      <c r="H963" s="114">
        <v>2897.45</v>
      </c>
      <c r="I963" s="114">
        <v>4538</v>
      </c>
      <c r="J963" s="114">
        <v>13130883.699999999</v>
      </c>
      <c r="K963" s="116">
        <v>43326</v>
      </c>
      <c r="L963" s="114">
        <v>883</v>
      </c>
      <c r="M963" s="114" t="s">
        <v>1359</v>
      </c>
      <c r="N963" s="114"/>
    </row>
    <row r="964" spans="1:14">
      <c r="A964" s="114" t="s">
        <v>1360</v>
      </c>
      <c r="B964" s="114" t="s">
        <v>392</v>
      </c>
      <c r="C964" s="114">
        <v>443.45</v>
      </c>
      <c r="D964" s="114">
        <v>444.7</v>
      </c>
      <c r="E964" s="114">
        <v>428</v>
      </c>
      <c r="F964" s="114">
        <v>432.2</v>
      </c>
      <c r="G964" s="114">
        <v>429</v>
      </c>
      <c r="H964" s="114">
        <v>439.1</v>
      </c>
      <c r="I964" s="114">
        <v>4338</v>
      </c>
      <c r="J964" s="114">
        <v>1898463.1</v>
      </c>
      <c r="K964" s="116">
        <v>43326</v>
      </c>
      <c r="L964" s="114">
        <v>184</v>
      </c>
      <c r="M964" s="114" t="s">
        <v>1361</v>
      </c>
      <c r="N964" s="114"/>
    </row>
    <row r="965" spans="1:14">
      <c r="A965" s="114" t="s">
        <v>1362</v>
      </c>
      <c r="B965" s="114" t="s">
        <v>392</v>
      </c>
      <c r="C965" s="114">
        <v>28</v>
      </c>
      <c r="D965" s="114">
        <v>29</v>
      </c>
      <c r="E965" s="114">
        <v>27.25</v>
      </c>
      <c r="F965" s="114">
        <v>27.7</v>
      </c>
      <c r="G965" s="114">
        <v>28.1</v>
      </c>
      <c r="H965" s="114">
        <v>28.1</v>
      </c>
      <c r="I965" s="114">
        <v>11404</v>
      </c>
      <c r="J965" s="114">
        <v>321918.8</v>
      </c>
      <c r="K965" s="116">
        <v>43326</v>
      </c>
      <c r="L965" s="114">
        <v>84</v>
      </c>
      <c r="M965" s="114" t="s">
        <v>1363</v>
      </c>
      <c r="N965" s="114"/>
    </row>
    <row r="966" spans="1:14">
      <c r="A966" s="114" t="s">
        <v>1364</v>
      </c>
      <c r="B966" s="114" t="s">
        <v>392</v>
      </c>
      <c r="C966" s="114">
        <v>29.1</v>
      </c>
      <c r="D966" s="114">
        <v>30.2</v>
      </c>
      <c r="E966" s="114">
        <v>28.85</v>
      </c>
      <c r="F966" s="114">
        <v>29.2</v>
      </c>
      <c r="G966" s="114">
        <v>29.4</v>
      </c>
      <c r="H966" s="114">
        <v>30.35</v>
      </c>
      <c r="I966" s="114">
        <v>1850276</v>
      </c>
      <c r="J966" s="114">
        <v>54241242.75</v>
      </c>
      <c r="K966" s="116">
        <v>43326</v>
      </c>
      <c r="L966" s="114">
        <v>5038</v>
      </c>
      <c r="M966" s="114" t="s">
        <v>1365</v>
      </c>
      <c r="N966" s="114"/>
    </row>
    <row r="967" spans="1:14">
      <c r="A967" s="114" t="s">
        <v>118</v>
      </c>
      <c r="B967" s="114" t="s">
        <v>392</v>
      </c>
      <c r="C967" s="114">
        <v>291.55</v>
      </c>
      <c r="D967" s="114">
        <v>299</v>
      </c>
      <c r="E967" s="114">
        <v>291.3</v>
      </c>
      <c r="F967" s="114">
        <v>297.95</v>
      </c>
      <c r="G967" s="114">
        <v>298.8</v>
      </c>
      <c r="H967" s="114">
        <v>291.55</v>
      </c>
      <c r="I967" s="114">
        <v>4328465</v>
      </c>
      <c r="J967" s="114">
        <v>1282428082.8</v>
      </c>
      <c r="K967" s="116">
        <v>43326</v>
      </c>
      <c r="L967" s="114">
        <v>37515</v>
      </c>
      <c r="M967" s="114" t="s">
        <v>1366</v>
      </c>
      <c r="N967" s="114"/>
    </row>
    <row r="968" spans="1:14">
      <c r="A968" s="114" t="s">
        <v>1367</v>
      </c>
      <c r="B968" s="114" t="s">
        <v>392</v>
      </c>
      <c r="C968" s="114">
        <v>906</v>
      </c>
      <c r="D968" s="114">
        <v>920.05</v>
      </c>
      <c r="E968" s="114">
        <v>891</v>
      </c>
      <c r="F968" s="114">
        <v>904.6</v>
      </c>
      <c r="G968" s="114">
        <v>899</v>
      </c>
      <c r="H968" s="114">
        <v>905.1</v>
      </c>
      <c r="I968" s="114">
        <v>37077</v>
      </c>
      <c r="J968" s="114">
        <v>33453623.550000001</v>
      </c>
      <c r="K968" s="116">
        <v>43326</v>
      </c>
      <c r="L968" s="114">
        <v>3296</v>
      </c>
      <c r="M968" s="114" t="s">
        <v>1368</v>
      </c>
      <c r="N968" s="114"/>
    </row>
    <row r="969" spans="1:14">
      <c r="A969" s="114" t="s">
        <v>2535</v>
      </c>
      <c r="B969" s="114" t="s">
        <v>392</v>
      </c>
      <c r="C969" s="114">
        <v>46.9</v>
      </c>
      <c r="D969" s="114">
        <v>46.9</v>
      </c>
      <c r="E969" s="114">
        <v>42.5</v>
      </c>
      <c r="F969" s="114">
        <v>44.65</v>
      </c>
      <c r="G969" s="114">
        <v>45.7</v>
      </c>
      <c r="H969" s="114">
        <v>42.65</v>
      </c>
      <c r="I969" s="114">
        <v>11271</v>
      </c>
      <c r="J969" s="114">
        <v>499019.45</v>
      </c>
      <c r="K969" s="116">
        <v>43326</v>
      </c>
      <c r="L969" s="114">
        <v>75</v>
      </c>
      <c r="M969" s="114" t="s">
        <v>2536</v>
      </c>
      <c r="N969" s="114"/>
    </row>
    <row r="970" spans="1:14">
      <c r="A970" s="114" t="s">
        <v>206</v>
      </c>
      <c r="B970" s="114" t="s">
        <v>392</v>
      </c>
      <c r="C970" s="114">
        <v>1174</v>
      </c>
      <c r="D970" s="114">
        <v>1174.95</v>
      </c>
      <c r="E970" s="114">
        <v>1150</v>
      </c>
      <c r="F970" s="114">
        <v>1163.25</v>
      </c>
      <c r="G970" s="114">
        <v>1162.25</v>
      </c>
      <c r="H970" s="114">
        <v>1168.45</v>
      </c>
      <c r="I970" s="114">
        <v>509356</v>
      </c>
      <c r="J970" s="114">
        <v>589584683.85000002</v>
      </c>
      <c r="K970" s="116">
        <v>43326</v>
      </c>
      <c r="L970" s="114">
        <v>54742</v>
      </c>
      <c r="M970" s="114" t="s">
        <v>1369</v>
      </c>
      <c r="N970" s="114"/>
    </row>
    <row r="971" spans="1:14">
      <c r="A971" s="114" t="s">
        <v>1370</v>
      </c>
      <c r="B971" s="114" t="s">
        <v>392</v>
      </c>
      <c r="C971" s="114">
        <v>526.95000000000005</v>
      </c>
      <c r="D971" s="114">
        <v>535.5</v>
      </c>
      <c r="E971" s="114">
        <v>515</v>
      </c>
      <c r="F971" s="114">
        <v>522.85</v>
      </c>
      <c r="G971" s="114">
        <v>522</v>
      </c>
      <c r="H971" s="114">
        <v>526.95000000000005</v>
      </c>
      <c r="I971" s="114">
        <v>2871</v>
      </c>
      <c r="J971" s="114">
        <v>1505857.75</v>
      </c>
      <c r="K971" s="116">
        <v>43326</v>
      </c>
      <c r="L971" s="114">
        <v>207</v>
      </c>
      <c r="M971" s="114" t="s">
        <v>1371</v>
      </c>
      <c r="N971" s="114"/>
    </row>
    <row r="972" spans="1:14">
      <c r="A972" s="114" t="s">
        <v>119</v>
      </c>
      <c r="B972" s="114" t="s">
        <v>392</v>
      </c>
      <c r="C972" s="114">
        <v>73503.95</v>
      </c>
      <c r="D972" s="114">
        <v>74300</v>
      </c>
      <c r="E972" s="114">
        <v>73400</v>
      </c>
      <c r="F972" s="114">
        <v>73819.8</v>
      </c>
      <c r="G972" s="114">
        <v>73800.05</v>
      </c>
      <c r="H972" s="114">
        <v>73253.95</v>
      </c>
      <c r="I972" s="114">
        <v>12251</v>
      </c>
      <c r="J972" s="114">
        <v>905447794</v>
      </c>
      <c r="K972" s="116">
        <v>43326</v>
      </c>
      <c r="L972" s="114">
        <v>4284</v>
      </c>
      <c r="M972" s="114" t="s">
        <v>1372</v>
      </c>
      <c r="N972" s="114"/>
    </row>
    <row r="973" spans="1:14">
      <c r="A973" s="114" t="s">
        <v>3359</v>
      </c>
      <c r="B973" s="114" t="s">
        <v>392</v>
      </c>
      <c r="C973" s="114">
        <v>26.2</v>
      </c>
      <c r="D973" s="114">
        <v>27.25</v>
      </c>
      <c r="E973" s="114">
        <v>25.25</v>
      </c>
      <c r="F973" s="114">
        <v>26.05</v>
      </c>
      <c r="G973" s="114">
        <v>25.5</v>
      </c>
      <c r="H973" s="114">
        <v>26.1</v>
      </c>
      <c r="I973" s="114">
        <v>7952</v>
      </c>
      <c r="J973" s="114">
        <v>209951.75</v>
      </c>
      <c r="K973" s="116">
        <v>43326</v>
      </c>
      <c r="L973" s="114">
        <v>41</v>
      </c>
      <c r="M973" s="114" t="s">
        <v>3360</v>
      </c>
      <c r="N973" s="114"/>
    </row>
    <row r="974" spans="1:14">
      <c r="A974" s="114" t="s">
        <v>1373</v>
      </c>
      <c r="B974" s="114" t="s">
        <v>392</v>
      </c>
      <c r="C974" s="114">
        <v>82.5</v>
      </c>
      <c r="D974" s="114">
        <v>82.65</v>
      </c>
      <c r="E974" s="114">
        <v>79.45</v>
      </c>
      <c r="F974" s="114">
        <v>80.849999999999994</v>
      </c>
      <c r="G974" s="114">
        <v>80.95</v>
      </c>
      <c r="H974" s="114">
        <v>81.95</v>
      </c>
      <c r="I974" s="114">
        <v>894402</v>
      </c>
      <c r="J974" s="114">
        <v>72305365.200000003</v>
      </c>
      <c r="K974" s="116">
        <v>43326</v>
      </c>
      <c r="L974" s="114">
        <v>5128</v>
      </c>
      <c r="M974" s="114" t="s">
        <v>1374</v>
      </c>
      <c r="N974" s="114"/>
    </row>
    <row r="975" spans="1:14">
      <c r="A975" s="114" t="s">
        <v>2913</v>
      </c>
      <c r="B975" s="114" t="s">
        <v>392</v>
      </c>
      <c r="C975" s="114">
        <v>14.65</v>
      </c>
      <c r="D975" s="114">
        <v>14.65</v>
      </c>
      <c r="E975" s="114">
        <v>12.9</v>
      </c>
      <c r="F975" s="114">
        <v>13.1</v>
      </c>
      <c r="G975" s="114">
        <v>12.9</v>
      </c>
      <c r="H975" s="114">
        <v>13.75</v>
      </c>
      <c r="I975" s="114">
        <v>15404</v>
      </c>
      <c r="J975" s="114">
        <v>206397.1</v>
      </c>
      <c r="K975" s="116">
        <v>43326</v>
      </c>
      <c r="L975" s="114">
        <v>35</v>
      </c>
      <c r="M975" s="114" t="s">
        <v>2914</v>
      </c>
      <c r="N975" s="114"/>
    </row>
    <row r="976" spans="1:14">
      <c r="A976" s="114" t="s">
        <v>2915</v>
      </c>
      <c r="B976" s="114" t="s">
        <v>392</v>
      </c>
      <c r="C976" s="114">
        <v>52.9</v>
      </c>
      <c r="D976" s="114">
        <v>53.5</v>
      </c>
      <c r="E976" s="114">
        <v>52.4</v>
      </c>
      <c r="F976" s="114">
        <v>53.15</v>
      </c>
      <c r="G976" s="114">
        <v>53.25</v>
      </c>
      <c r="H976" s="114">
        <v>52.05</v>
      </c>
      <c r="I976" s="114">
        <v>20486</v>
      </c>
      <c r="J976" s="114">
        <v>1084945.3500000001</v>
      </c>
      <c r="K976" s="116">
        <v>43326</v>
      </c>
      <c r="L976" s="114">
        <v>138</v>
      </c>
      <c r="M976" s="114" t="s">
        <v>2916</v>
      </c>
      <c r="N976" s="114"/>
    </row>
    <row r="977" spans="1:14">
      <c r="A977" s="114" t="s">
        <v>1375</v>
      </c>
      <c r="B977" s="114" t="s">
        <v>392</v>
      </c>
      <c r="C977" s="114">
        <v>15.7</v>
      </c>
      <c r="D977" s="114">
        <v>15.8</v>
      </c>
      <c r="E977" s="114">
        <v>15.4</v>
      </c>
      <c r="F977" s="114">
        <v>15.5</v>
      </c>
      <c r="G977" s="114">
        <v>15.45</v>
      </c>
      <c r="H977" s="114">
        <v>15.65</v>
      </c>
      <c r="I977" s="114">
        <v>577225</v>
      </c>
      <c r="J977" s="114">
        <v>9009704.4000000004</v>
      </c>
      <c r="K977" s="116">
        <v>43326</v>
      </c>
      <c r="L977" s="114">
        <v>1325</v>
      </c>
      <c r="M977" s="114" t="s">
        <v>1376</v>
      </c>
      <c r="N977" s="114"/>
    </row>
    <row r="978" spans="1:14">
      <c r="A978" s="114" t="s">
        <v>1377</v>
      </c>
      <c r="B978" s="114" t="s">
        <v>392</v>
      </c>
      <c r="C978" s="114">
        <v>28.35</v>
      </c>
      <c r="D978" s="114">
        <v>29</v>
      </c>
      <c r="E978" s="114">
        <v>27</v>
      </c>
      <c r="F978" s="114">
        <v>27.75</v>
      </c>
      <c r="G978" s="114">
        <v>27.7</v>
      </c>
      <c r="H978" s="114">
        <v>29.3</v>
      </c>
      <c r="I978" s="114">
        <v>10255</v>
      </c>
      <c r="J978" s="114">
        <v>282870.59999999998</v>
      </c>
      <c r="K978" s="116">
        <v>43326</v>
      </c>
      <c r="L978" s="114">
        <v>204</v>
      </c>
      <c r="M978" s="114" t="s">
        <v>1378</v>
      </c>
      <c r="N978" s="114"/>
    </row>
    <row r="979" spans="1:14">
      <c r="A979" s="114" t="s">
        <v>1379</v>
      </c>
      <c r="B979" s="114" t="s">
        <v>392</v>
      </c>
      <c r="C979" s="114">
        <v>63.5</v>
      </c>
      <c r="D979" s="114">
        <v>64.8</v>
      </c>
      <c r="E979" s="114">
        <v>60.4</v>
      </c>
      <c r="F979" s="114">
        <v>61.6</v>
      </c>
      <c r="G979" s="114">
        <v>60.8</v>
      </c>
      <c r="H979" s="114">
        <v>65.099999999999994</v>
      </c>
      <c r="I979" s="114">
        <v>117254</v>
      </c>
      <c r="J979" s="114">
        <v>7245592.9500000002</v>
      </c>
      <c r="K979" s="116">
        <v>43326</v>
      </c>
      <c r="L979" s="114">
        <v>1007</v>
      </c>
      <c r="M979" s="114" t="s">
        <v>1380</v>
      </c>
      <c r="N979" s="114"/>
    </row>
    <row r="980" spans="1:14">
      <c r="A980" s="114" t="s">
        <v>1381</v>
      </c>
      <c r="B980" s="114" t="s">
        <v>392</v>
      </c>
      <c r="C980" s="114">
        <v>54.5</v>
      </c>
      <c r="D980" s="114">
        <v>59.5</v>
      </c>
      <c r="E980" s="114">
        <v>52.5</v>
      </c>
      <c r="F980" s="114">
        <v>55.15</v>
      </c>
      <c r="G980" s="114">
        <v>55.7</v>
      </c>
      <c r="H980" s="114">
        <v>53.55</v>
      </c>
      <c r="I980" s="114">
        <v>447468</v>
      </c>
      <c r="J980" s="114">
        <v>25560480.100000001</v>
      </c>
      <c r="K980" s="116">
        <v>43326</v>
      </c>
      <c r="L980" s="114">
        <v>4009</v>
      </c>
      <c r="M980" s="114" t="s">
        <v>1382</v>
      </c>
      <c r="N980" s="114"/>
    </row>
    <row r="981" spans="1:14">
      <c r="A981" s="114" t="s">
        <v>1383</v>
      </c>
      <c r="B981" s="114" t="s">
        <v>392</v>
      </c>
      <c r="C981" s="114">
        <v>64.25</v>
      </c>
      <c r="D981" s="114">
        <v>65.55</v>
      </c>
      <c r="E981" s="114">
        <v>63.5</v>
      </c>
      <c r="F981" s="114">
        <v>63.95</v>
      </c>
      <c r="G981" s="114">
        <v>63.7</v>
      </c>
      <c r="H981" s="114">
        <v>64.900000000000006</v>
      </c>
      <c r="I981" s="114">
        <v>30153</v>
      </c>
      <c r="J981" s="114">
        <v>1942779.7</v>
      </c>
      <c r="K981" s="116">
        <v>43326</v>
      </c>
      <c r="L981" s="114">
        <v>488</v>
      </c>
      <c r="M981" s="114" t="s">
        <v>1384</v>
      </c>
      <c r="N981" s="114"/>
    </row>
    <row r="982" spans="1:14">
      <c r="A982" s="114" t="s">
        <v>1385</v>
      </c>
      <c r="B982" s="114" t="s">
        <v>392</v>
      </c>
      <c r="C982" s="114">
        <v>215.65</v>
      </c>
      <c r="D982" s="114">
        <v>217.8</v>
      </c>
      <c r="E982" s="114">
        <v>215.3</v>
      </c>
      <c r="F982" s="114">
        <v>215.95</v>
      </c>
      <c r="G982" s="114">
        <v>215.35</v>
      </c>
      <c r="H982" s="114">
        <v>216.45</v>
      </c>
      <c r="I982" s="114">
        <v>22553</v>
      </c>
      <c r="J982" s="114">
        <v>4876303.5999999996</v>
      </c>
      <c r="K982" s="116">
        <v>43326</v>
      </c>
      <c r="L982" s="114">
        <v>337</v>
      </c>
      <c r="M982" s="114" t="s">
        <v>1386</v>
      </c>
      <c r="N982" s="114"/>
    </row>
    <row r="983" spans="1:14">
      <c r="A983" s="114" t="s">
        <v>2694</v>
      </c>
      <c r="B983" s="114" t="s">
        <v>392</v>
      </c>
      <c r="C983" s="114">
        <v>33.25</v>
      </c>
      <c r="D983" s="114">
        <v>33.700000000000003</v>
      </c>
      <c r="E983" s="114">
        <v>32.549999999999997</v>
      </c>
      <c r="F983" s="114">
        <v>33.25</v>
      </c>
      <c r="G983" s="114">
        <v>33.049999999999997</v>
      </c>
      <c r="H983" s="114">
        <v>33.049999999999997</v>
      </c>
      <c r="I983" s="114">
        <v>15518</v>
      </c>
      <c r="J983" s="114">
        <v>515587.5</v>
      </c>
      <c r="K983" s="116">
        <v>43326</v>
      </c>
      <c r="L983" s="114">
        <v>136</v>
      </c>
      <c r="M983" s="114" t="s">
        <v>2695</v>
      </c>
      <c r="N983" s="114"/>
    </row>
    <row r="984" spans="1:14">
      <c r="A984" s="114" t="s">
        <v>1387</v>
      </c>
      <c r="B984" s="114" t="s">
        <v>392</v>
      </c>
      <c r="C984" s="114">
        <v>1178.4000000000001</v>
      </c>
      <c r="D984" s="114">
        <v>1230</v>
      </c>
      <c r="E984" s="114">
        <v>1178.4000000000001</v>
      </c>
      <c r="F984" s="114">
        <v>1195.0999999999999</v>
      </c>
      <c r="G984" s="114">
        <v>1189</v>
      </c>
      <c r="H984" s="114">
        <v>1178.4000000000001</v>
      </c>
      <c r="I984" s="114">
        <v>10267</v>
      </c>
      <c r="J984" s="114">
        <v>12277789.4</v>
      </c>
      <c r="K984" s="116">
        <v>43326</v>
      </c>
      <c r="L984" s="114">
        <v>904</v>
      </c>
      <c r="M984" s="114" t="s">
        <v>1388</v>
      </c>
      <c r="N984" s="114"/>
    </row>
    <row r="985" spans="1:14">
      <c r="A985" s="114" t="s">
        <v>1389</v>
      </c>
      <c r="B985" s="114" t="s">
        <v>392</v>
      </c>
      <c r="C985" s="114">
        <v>411</v>
      </c>
      <c r="D985" s="114">
        <v>412.5</v>
      </c>
      <c r="E985" s="114">
        <v>398.1</v>
      </c>
      <c r="F985" s="114">
        <v>410.65</v>
      </c>
      <c r="G985" s="114">
        <v>410.5</v>
      </c>
      <c r="H985" s="114">
        <v>411.3</v>
      </c>
      <c r="I985" s="114">
        <v>537090</v>
      </c>
      <c r="J985" s="114">
        <v>217770406.44999999</v>
      </c>
      <c r="K985" s="116">
        <v>43326</v>
      </c>
      <c r="L985" s="114">
        <v>16472</v>
      </c>
      <c r="M985" s="114" t="s">
        <v>1390</v>
      </c>
      <c r="N985" s="114"/>
    </row>
    <row r="986" spans="1:14">
      <c r="A986" s="114" t="s">
        <v>3286</v>
      </c>
      <c r="B986" s="114" t="s">
        <v>392</v>
      </c>
      <c r="C986" s="114">
        <v>0.3</v>
      </c>
      <c r="D986" s="114">
        <v>0.3</v>
      </c>
      <c r="E986" s="114">
        <v>0.2</v>
      </c>
      <c r="F986" s="114">
        <v>0.2</v>
      </c>
      <c r="G986" s="114">
        <v>0.25</v>
      </c>
      <c r="H986" s="114">
        <v>0.25</v>
      </c>
      <c r="I986" s="114">
        <v>353928</v>
      </c>
      <c r="J986" s="114">
        <v>85069.5</v>
      </c>
      <c r="K986" s="116">
        <v>43326</v>
      </c>
      <c r="L986" s="114">
        <v>45</v>
      </c>
      <c r="M986" s="114" t="s">
        <v>3287</v>
      </c>
      <c r="N986" s="114"/>
    </row>
    <row r="987" spans="1:14">
      <c r="A987" s="114" t="s">
        <v>3547</v>
      </c>
      <c r="B987" s="114" t="s">
        <v>392</v>
      </c>
      <c r="C987" s="114">
        <v>601.27</v>
      </c>
      <c r="D987" s="114">
        <v>601.27</v>
      </c>
      <c r="E987" s="114">
        <v>601.27</v>
      </c>
      <c r="F987" s="114">
        <v>601.27</v>
      </c>
      <c r="G987" s="114">
        <v>601.27</v>
      </c>
      <c r="H987" s="114">
        <v>601</v>
      </c>
      <c r="I987" s="114">
        <v>1317</v>
      </c>
      <c r="J987" s="114">
        <v>791872.59</v>
      </c>
      <c r="K987" s="116">
        <v>43326</v>
      </c>
      <c r="L987" s="114">
        <v>59</v>
      </c>
      <c r="M987" s="114" t="s">
        <v>3548</v>
      </c>
      <c r="N987" s="114"/>
    </row>
    <row r="988" spans="1:14">
      <c r="A988" s="114" t="s">
        <v>2577</v>
      </c>
      <c r="B988" s="114" t="s">
        <v>392</v>
      </c>
      <c r="C988" s="114">
        <v>34.25</v>
      </c>
      <c r="D988" s="114">
        <v>37.4</v>
      </c>
      <c r="E988" s="114">
        <v>34.25</v>
      </c>
      <c r="F988" s="114">
        <v>35.9</v>
      </c>
      <c r="G988" s="114">
        <v>35.549999999999997</v>
      </c>
      <c r="H988" s="114">
        <v>35.65</v>
      </c>
      <c r="I988" s="114">
        <v>78140</v>
      </c>
      <c r="J988" s="114">
        <v>2860305.35</v>
      </c>
      <c r="K988" s="116">
        <v>43326</v>
      </c>
      <c r="L988" s="114">
        <v>707</v>
      </c>
      <c r="M988" s="114" t="s">
        <v>2368</v>
      </c>
      <c r="N988" s="114"/>
    </row>
    <row r="989" spans="1:14">
      <c r="A989" s="114" t="s">
        <v>2324</v>
      </c>
      <c r="B989" s="114" t="s">
        <v>392</v>
      </c>
      <c r="C989" s="114">
        <v>12.9</v>
      </c>
      <c r="D989" s="114">
        <v>13.5</v>
      </c>
      <c r="E989" s="114">
        <v>12.8</v>
      </c>
      <c r="F989" s="114">
        <v>12.95</v>
      </c>
      <c r="G989" s="114">
        <v>13</v>
      </c>
      <c r="H989" s="114">
        <v>12.9</v>
      </c>
      <c r="I989" s="114">
        <v>184827</v>
      </c>
      <c r="J989" s="114">
        <v>2414518.15</v>
      </c>
      <c r="K989" s="116">
        <v>43326</v>
      </c>
      <c r="L989" s="114">
        <v>601</v>
      </c>
      <c r="M989" s="114" t="s">
        <v>2325</v>
      </c>
      <c r="N989" s="114"/>
    </row>
    <row r="990" spans="1:14">
      <c r="A990" s="114" t="s">
        <v>1391</v>
      </c>
      <c r="B990" s="114" t="s">
        <v>392</v>
      </c>
      <c r="C990" s="114">
        <v>1.75</v>
      </c>
      <c r="D990" s="114">
        <v>1.75</v>
      </c>
      <c r="E990" s="114">
        <v>1.65</v>
      </c>
      <c r="F990" s="114">
        <v>1.7</v>
      </c>
      <c r="G990" s="114">
        <v>1.7</v>
      </c>
      <c r="H990" s="114">
        <v>1.75</v>
      </c>
      <c r="I990" s="114">
        <v>292519</v>
      </c>
      <c r="J990" s="114">
        <v>494570.95</v>
      </c>
      <c r="K990" s="116">
        <v>43326</v>
      </c>
      <c r="L990" s="114">
        <v>129</v>
      </c>
      <c r="M990" s="114" t="s">
        <v>1392</v>
      </c>
      <c r="N990" s="114"/>
    </row>
    <row r="991" spans="1:14">
      <c r="A991" s="114" t="s">
        <v>2310</v>
      </c>
      <c r="B991" s="114" t="s">
        <v>392</v>
      </c>
      <c r="C991" s="114">
        <v>19.350000000000001</v>
      </c>
      <c r="D991" s="114">
        <v>19.45</v>
      </c>
      <c r="E991" s="114">
        <v>18.649999999999999</v>
      </c>
      <c r="F991" s="114">
        <v>18.649999999999999</v>
      </c>
      <c r="G991" s="114">
        <v>18.649999999999999</v>
      </c>
      <c r="H991" s="114">
        <v>19.600000000000001</v>
      </c>
      <c r="I991" s="114">
        <v>10733</v>
      </c>
      <c r="J991" s="114">
        <v>203943.5</v>
      </c>
      <c r="K991" s="116">
        <v>43326</v>
      </c>
      <c r="L991" s="114">
        <v>104</v>
      </c>
      <c r="M991" s="114" t="s">
        <v>2311</v>
      </c>
      <c r="N991" s="114"/>
    </row>
    <row r="992" spans="1:14">
      <c r="A992" s="114" t="s">
        <v>2917</v>
      </c>
      <c r="B992" s="114" t="s">
        <v>392</v>
      </c>
      <c r="C992" s="114">
        <v>25.3</v>
      </c>
      <c r="D992" s="114">
        <v>29.55</v>
      </c>
      <c r="E992" s="114">
        <v>24.55</v>
      </c>
      <c r="F992" s="114">
        <v>25.95</v>
      </c>
      <c r="G992" s="114">
        <v>26.4</v>
      </c>
      <c r="H992" s="114">
        <v>25.3</v>
      </c>
      <c r="I992" s="114">
        <v>6276</v>
      </c>
      <c r="J992" s="114">
        <v>164494.70000000001</v>
      </c>
      <c r="K992" s="116">
        <v>43326</v>
      </c>
      <c r="L992" s="114">
        <v>41</v>
      </c>
      <c r="M992" s="114" t="s">
        <v>2918</v>
      </c>
      <c r="N992" s="114"/>
    </row>
    <row r="993" spans="1:14">
      <c r="A993" s="114" t="s">
        <v>1393</v>
      </c>
      <c r="B993" s="114" t="s">
        <v>392</v>
      </c>
      <c r="C993" s="114">
        <v>124.25</v>
      </c>
      <c r="D993" s="114">
        <v>124.75</v>
      </c>
      <c r="E993" s="114">
        <v>120.8</v>
      </c>
      <c r="F993" s="114">
        <v>123.6</v>
      </c>
      <c r="G993" s="114">
        <v>123.5</v>
      </c>
      <c r="H993" s="114">
        <v>124.9</v>
      </c>
      <c r="I993" s="114">
        <v>8696</v>
      </c>
      <c r="J993" s="114">
        <v>1072617.6000000001</v>
      </c>
      <c r="K993" s="116">
        <v>43326</v>
      </c>
      <c r="L993" s="114">
        <v>125</v>
      </c>
      <c r="M993" s="114" t="s">
        <v>1394</v>
      </c>
      <c r="N993" s="114"/>
    </row>
    <row r="994" spans="1:14">
      <c r="A994" s="114" t="s">
        <v>1395</v>
      </c>
      <c r="B994" s="114" t="s">
        <v>392</v>
      </c>
      <c r="C994" s="114">
        <v>69.95</v>
      </c>
      <c r="D994" s="114">
        <v>71.55</v>
      </c>
      <c r="E994" s="114">
        <v>68.099999999999994</v>
      </c>
      <c r="F994" s="114">
        <v>68.900000000000006</v>
      </c>
      <c r="G994" s="114">
        <v>68.900000000000006</v>
      </c>
      <c r="H994" s="114">
        <v>69.650000000000006</v>
      </c>
      <c r="I994" s="114">
        <v>7859</v>
      </c>
      <c r="J994" s="114">
        <v>545049.4</v>
      </c>
      <c r="K994" s="116">
        <v>43326</v>
      </c>
      <c r="L994" s="114">
        <v>73</v>
      </c>
      <c r="M994" s="114" t="s">
        <v>1396</v>
      </c>
      <c r="N994" s="114"/>
    </row>
    <row r="995" spans="1:14">
      <c r="A995" s="114" t="s">
        <v>1397</v>
      </c>
      <c r="B995" s="114" t="s">
        <v>392</v>
      </c>
      <c r="C995" s="114">
        <v>48.65</v>
      </c>
      <c r="D995" s="114">
        <v>48.65</v>
      </c>
      <c r="E995" s="114">
        <v>46.75</v>
      </c>
      <c r="F995" s="114">
        <v>46.8</v>
      </c>
      <c r="G995" s="114">
        <v>46.8</v>
      </c>
      <c r="H995" s="114">
        <v>47.7</v>
      </c>
      <c r="I995" s="114">
        <v>1359</v>
      </c>
      <c r="J995" s="114">
        <v>63871.6</v>
      </c>
      <c r="K995" s="116">
        <v>43326</v>
      </c>
      <c r="L995" s="114">
        <v>36</v>
      </c>
      <c r="M995" s="114" t="s">
        <v>1398</v>
      </c>
      <c r="N995" s="114"/>
    </row>
    <row r="996" spans="1:14">
      <c r="A996" s="114" t="s">
        <v>1399</v>
      </c>
      <c r="B996" s="114" t="s">
        <v>392</v>
      </c>
      <c r="C996" s="114">
        <v>93.7</v>
      </c>
      <c r="D996" s="114">
        <v>93.7</v>
      </c>
      <c r="E996" s="114">
        <v>91.85</v>
      </c>
      <c r="F996" s="114">
        <v>92.1</v>
      </c>
      <c r="G996" s="114">
        <v>92</v>
      </c>
      <c r="H996" s="114">
        <v>92.6</v>
      </c>
      <c r="I996" s="114">
        <v>5573</v>
      </c>
      <c r="J996" s="114">
        <v>515236.7</v>
      </c>
      <c r="K996" s="116">
        <v>43326</v>
      </c>
      <c r="L996" s="114">
        <v>115</v>
      </c>
      <c r="M996" s="114" t="s">
        <v>1400</v>
      </c>
      <c r="N996" s="114"/>
    </row>
    <row r="997" spans="1:14">
      <c r="A997" s="114" t="s">
        <v>381</v>
      </c>
      <c r="B997" s="114" t="s">
        <v>392</v>
      </c>
      <c r="C997" s="114">
        <v>770</v>
      </c>
      <c r="D997" s="114">
        <v>770</v>
      </c>
      <c r="E997" s="114">
        <v>749</v>
      </c>
      <c r="F997" s="114">
        <v>752.55</v>
      </c>
      <c r="G997" s="114">
        <v>749.2</v>
      </c>
      <c r="H997" s="114">
        <v>765.4</v>
      </c>
      <c r="I997" s="114">
        <v>208559</v>
      </c>
      <c r="J997" s="114">
        <v>157344080.09999999</v>
      </c>
      <c r="K997" s="116">
        <v>43326</v>
      </c>
      <c r="L997" s="114">
        <v>11629</v>
      </c>
      <c r="M997" s="114" t="s">
        <v>1401</v>
      </c>
      <c r="N997" s="114"/>
    </row>
    <row r="998" spans="1:14">
      <c r="A998" s="114" t="s">
        <v>1402</v>
      </c>
      <c r="B998" s="114" t="s">
        <v>392</v>
      </c>
      <c r="C998" s="114">
        <v>498</v>
      </c>
      <c r="D998" s="114">
        <v>502.9</v>
      </c>
      <c r="E998" s="114">
        <v>487.85</v>
      </c>
      <c r="F998" s="114">
        <v>490.25</v>
      </c>
      <c r="G998" s="114">
        <v>490.25</v>
      </c>
      <c r="H998" s="114">
        <v>490.65</v>
      </c>
      <c r="I998" s="114">
        <v>24915</v>
      </c>
      <c r="J998" s="114">
        <v>12307255.15</v>
      </c>
      <c r="K998" s="116">
        <v>43326</v>
      </c>
      <c r="L998" s="114">
        <v>1002</v>
      </c>
      <c r="M998" s="114" t="s">
        <v>1403</v>
      </c>
      <c r="N998" s="114"/>
    </row>
    <row r="999" spans="1:14">
      <c r="A999" s="114" t="s">
        <v>1404</v>
      </c>
      <c r="B999" s="114" t="s">
        <v>392</v>
      </c>
      <c r="C999" s="114">
        <v>71.400000000000006</v>
      </c>
      <c r="D999" s="114">
        <v>72.349999999999994</v>
      </c>
      <c r="E999" s="114">
        <v>69.849999999999994</v>
      </c>
      <c r="F999" s="114">
        <v>70.25</v>
      </c>
      <c r="G999" s="114">
        <v>71.05</v>
      </c>
      <c r="H999" s="114">
        <v>70.900000000000006</v>
      </c>
      <c r="I999" s="114">
        <v>9916654</v>
      </c>
      <c r="J999" s="114">
        <v>702395757.54999995</v>
      </c>
      <c r="K999" s="116">
        <v>43326</v>
      </c>
      <c r="L999" s="114">
        <v>27106</v>
      </c>
      <c r="M999" s="114" t="s">
        <v>1405</v>
      </c>
      <c r="N999" s="114"/>
    </row>
    <row r="1000" spans="1:14">
      <c r="A1000" s="114" t="s">
        <v>2537</v>
      </c>
      <c r="B1000" s="114" t="s">
        <v>392</v>
      </c>
      <c r="C1000" s="114">
        <v>15.15</v>
      </c>
      <c r="D1000" s="114">
        <v>15.15</v>
      </c>
      <c r="E1000" s="114">
        <v>15.15</v>
      </c>
      <c r="F1000" s="114">
        <v>15.15</v>
      </c>
      <c r="G1000" s="114">
        <v>15.15</v>
      </c>
      <c r="H1000" s="114">
        <v>15.9</v>
      </c>
      <c r="I1000" s="114">
        <v>118601</v>
      </c>
      <c r="J1000" s="114">
        <v>1796805.15</v>
      </c>
      <c r="K1000" s="116">
        <v>43326</v>
      </c>
      <c r="L1000" s="114">
        <v>141</v>
      </c>
      <c r="M1000" s="114" t="s">
        <v>2538</v>
      </c>
      <c r="N1000" s="114"/>
    </row>
    <row r="1001" spans="1:14">
      <c r="A1001" s="114" t="s">
        <v>1406</v>
      </c>
      <c r="B1001" s="114" t="s">
        <v>392</v>
      </c>
      <c r="C1001" s="114">
        <v>1460</v>
      </c>
      <c r="D1001" s="114">
        <v>1484.7</v>
      </c>
      <c r="E1001" s="114">
        <v>1456</v>
      </c>
      <c r="F1001" s="114">
        <v>1475.8</v>
      </c>
      <c r="G1001" s="114">
        <v>1467.55</v>
      </c>
      <c r="H1001" s="114">
        <v>1470.9</v>
      </c>
      <c r="I1001" s="114">
        <v>44599</v>
      </c>
      <c r="J1001" s="114">
        <v>65798552.5</v>
      </c>
      <c r="K1001" s="116">
        <v>43326</v>
      </c>
      <c r="L1001" s="114">
        <v>3769</v>
      </c>
      <c r="M1001" s="114" t="s">
        <v>1407</v>
      </c>
      <c r="N1001" s="114"/>
    </row>
    <row r="1002" spans="1:14">
      <c r="A1002" s="114" t="s">
        <v>1408</v>
      </c>
      <c r="B1002" s="114" t="s">
        <v>392</v>
      </c>
      <c r="C1002" s="114">
        <v>680</v>
      </c>
      <c r="D1002" s="114">
        <v>683.2</v>
      </c>
      <c r="E1002" s="114">
        <v>671</v>
      </c>
      <c r="F1002" s="114">
        <v>673.35</v>
      </c>
      <c r="G1002" s="114">
        <v>673</v>
      </c>
      <c r="H1002" s="114">
        <v>680.75</v>
      </c>
      <c r="I1002" s="114">
        <v>13397</v>
      </c>
      <c r="J1002" s="114">
        <v>9054170.6999999993</v>
      </c>
      <c r="K1002" s="116">
        <v>43326</v>
      </c>
      <c r="L1002" s="114">
        <v>964</v>
      </c>
      <c r="M1002" s="114" t="s">
        <v>2472</v>
      </c>
      <c r="N1002" s="114"/>
    </row>
    <row r="1003" spans="1:14">
      <c r="A1003" s="114" t="s">
        <v>1409</v>
      </c>
      <c r="B1003" s="114" t="s">
        <v>392</v>
      </c>
      <c r="C1003" s="114">
        <v>126.45</v>
      </c>
      <c r="D1003" s="114">
        <v>131.6</v>
      </c>
      <c r="E1003" s="114">
        <v>125.55</v>
      </c>
      <c r="F1003" s="114">
        <v>127</v>
      </c>
      <c r="G1003" s="114">
        <v>125.6</v>
      </c>
      <c r="H1003" s="114">
        <v>126.45</v>
      </c>
      <c r="I1003" s="114">
        <v>254804</v>
      </c>
      <c r="J1003" s="114">
        <v>32733314.800000001</v>
      </c>
      <c r="K1003" s="116">
        <v>43326</v>
      </c>
      <c r="L1003" s="114">
        <v>3996</v>
      </c>
      <c r="M1003" s="114" t="s">
        <v>1410</v>
      </c>
      <c r="N1003" s="114"/>
    </row>
    <row r="1004" spans="1:14">
      <c r="A1004" s="114" t="s">
        <v>1411</v>
      </c>
      <c r="B1004" s="114" t="s">
        <v>392</v>
      </c>
      <c r="C1004" s="114">
        <v>124</v>
      </c>
      <c r="D1004" s="114">
        <v>126.85</v>
      </c>
      <c r="E1004" s="114">
        <v>120.25</v>
      </c>
      <c r="F1004" s="114">
        <v>122.5</v>
      </c>
      <c r="G1004" s="114">
        <v>122.5</v>
      </c>
      <c r="H1004" s="114">
        <v>118.1</v>
      </c>
      <c r="I1004" s="114">
        <v>609807</v>
      </c>
      <c r="J1004" s="114">
        <v>75259175.849999994</v>
      </c>
      <c r="K1004" s="116">
        <v>43326</v>
      </c>
      <c r="L1004" s="114">
        <v>16436</v>
      </c>
      <c r="M1004" s="114" t="s">
        <v>1412</v>
      </c>
      <c r="N1004" s="114"/>
    </row>
    <row r="1005" spans="1:14">
      <c r="A1005" s="114" t="s">
        <v>374</v>
      </c>
      <c r="B1005" s="114" t="s">
        <v>392</v>
      </c>
      <c r="C1005" s="114">
        <v>71</v>
      </c>
      <c r="D1005" s="114">
        <v>72.599999999999994</v>
      </c>
      <c r="E1005" s="114">
        <v>70.95</v>
      </c>
      <c r="F1005" s="114">
        <v>72.349999999999994</v>
      </c>
      <c r="G1005" s="114">
        <v>72.3</v>
      </c>
      <c r="H1005" s="114">
        <v>71.45</v>
      </c>
      <c r="I1005" s="114">
        <v>3482127</v>
      </c>
      <c r="J1005" s="114">
        <v>250471491.25</v>
      </c>
      <c r="K1005" s="116">
        <v>43326</v>
      </c>
      <c r="L1005" s="114">
        <v>18968</v>
      </c>
      <c r="M1005" s="114" t="s">
        <v>3081</v>
      </c>
      <c r="N1005" s="114"/>
    </row>
    <row r="1006" spans="1:14">
      <c r="A1006" s="114" t="s">
        <v>3402</v>
      </c>
      <c r="B1006" s="114" t="s">
        <v>392</v>
      </c>
      <c r="C1006" s="114">
        <v>1441.1</v>
      </c>
      <c r="D1006" s="114">
        <v>1508</v>
      </c>
      <c r="E1006" s="114">
        <v>1360</v>
      </c>
      <c r="F1006" s="114">
        <v>1505</v>
      </c>
      <c r="G1006" s="114">
        <v>1505</v>
      </c>
      <c r="H1006" s="114">
        <v>1492</v>
      </c>
      <c r="I1006" s="114">
        <v>1076</v>
      </c>
      <c r="J1006" s="114">
        <v>1588986.55</v>
      </c>
      <c r="K1006" s="116">
        <v>43326</v>
      </c>
      <c r="L1006" s="114">
        <v>79</v>
      </c>
      <c r="M1006" s="114" t="s">
        <v>3403</v>
      </c>
      <c r="N1006" s="114"/>
    </row>
    <row r="1007" spans="1:14">
      <c r="A1007" s="114" t="s">
        <v>1413</v>
      </c>
      <c r="B1007" s="114" t="s">
        <v>392</v>
      </c>
      <c r="C1007" s="114">
        <v>124.35</v>
      </c>
      <c r="D1007" s="114">
        <v>125.4</v>
      </c>
      <c r="E1007" s="114">
        <v>122</v>
      </c>
      <c r="F1007" s="114">
        <v>123.15</v>
      </c>
      <c r="G1007" s="114">
        <v>123</v>
      </c>
      <c r="H1007" s="114">
        <v>123.75</v>
      </c>
      <c r="I1007" s="114">
        <v>522256</v>
      </c>
      <c r="J1007" s="114">
        <v>64235882.350000001</v>
      </c>
      <c r="K1007" s="116">
        <v>43326</v>
      </c>
      <c r="L1007" s="114">
        <v>1934</v>
      </c>
      <c r="M1007" s="114" t="s">
        <v>1414</v>
      </c>
      <c r="N1007" s="114"/>
    </row>
    <row r="1008" spans="1:14">
      <c r="A1008" s="114" t="s">
        <v>243</v>
      </c>
      <c r="B1008" s="114" t="s">
        <v>392</v>
      </c>
      <c r="C1008" s="114">
        <v>97.55</v>
      </c>
      <c r="D1008" s="114">
        <v>100.3</v>
      </c>
      <c r="E1008" s="114">
        <v>97</v>
      </c>
      <c r="F1008" s="114">
        <v>99.8</v>
      </c>
      <c r="G1008" s="114">
        <v>100</v>
      </c>
      <c r="H1008" s="114">
        <v>97.35</v>
      </c>
      <c r="I1008" s="114">
        <v>8888733</v>
      </c>
      <c r="J1008" s="114">
        <v>878519213.75</v>
      </c>
      <c r="K1008" s="116">
        <v>43326</v>
      </c>
      <c r="L1008" s="114">
        <v>33208</v>
      </c>
      <c r="M1008" s="114" t="s">
        <v>1415</v>
      </c>
      <c r="N1008" s="114"/>
    </row>
    <row r="1009" spans="1:14">
      <c r="A1009" s="114" t="s">
        <v>1416</v>
      </c>
      <c r="B1009" s="114" t="s">
        <v>392</v>
      </c>
      <c r="C1009" s="114">
        <v>149.4</v>
      </c>
      <c r="D1009" s="114">
        <v>157.9</v>
      </c>
      <c r="E1009" s="114">
        <v>148.6</v>
      </c>
      <c r="F1009" s="114">
        <v>156.30000000000001</v>
      </c>
      <c r="G1009" s="114">
        <v>157.69999999999999</v>
      </c>
      <c r="H1009" s="114">
        <v>144.25</v>
      </c>
      <c r="I1009" s="114">
        <v>283538</v>
      </c>
      <c r="J1009" s="114">
        <v>43479934.549999997</v>
      </c>
      <c r="K1009" s="116">
        <v>43326</v>
      </c>
      <c r="L1009" s="114">
        <v>4071</v>
      </c>
      <c r="M1009" s="114" t="s">
        <v>1417</v>
      </c>
      <c r="N1009" s="114"/>
    </row>
    <row r="1010" spans="1:14">
      <c r="A1010" s="114" t="s">
        <v>2374</v>
      </c>
      <c r="B1010" s="114" t="s">
        <v>392</v>
      </c>
      <c r="C1010" s="114">
        <v>1057</v>
      </c>
      <c r="D1010" s="114">
        <v>1060</v>
      </c>
      <c r="E1010" s="114">
        <v>1036.95</v>
      </c>
      <c r="F1010" s="114">
        <v>1037</v>
      </c>
      <c r="G1010" s="114">
        <v>1037</v>
      </c>
      <c r="H1010" s="114">
        <v>1043.3</v>
      </c>
      <c r="I1010" s="114">
        <v>66</v>
      </c>
      <c r="J1010" s="114">
        <v>68702.2</v>
      </c>
      <c r="K1010" s="116">
        <v>43326</v>
      </c>
      <c r="L1010" s="114">
        <v>16</v>
      </c>
      <c r="M1010" s="114" t="s">
        <v>2375</v>
      </c>
      <c r="N1010" s="114"/>
    </row>
    <row r="1011" spans="1:14">
      <c r="A1011" s="114" t="s">
        <v>383</v>
      </c>
      <c r="B1011" s="114" t="s">
        <v>392</v>
      </c>
      <c r="C1011" s="114">
        <v>75</v>
      </c>
      <c r="D1011" s="114">
        <v>77</v>
      </c>
      <c r="E1011" s="114">
        <v>70.849999999999994</v>
      </c>
      <c r="F1011" s="114">
        <v>72.55</v>
      </c>
      <c r="G1011" s="114">
        <v>72.150000000000006</v>
      </c>
      <c r="H1011" s="114">
        <v>78.400000000000006</v>
      </c>
      <c r="I1011" s="114">
        <v>114946</v>
      </c>
      <c r="J1011" s="114">
        <v>8406284.6999999993</v>
      </c>
      <c r="K1011" s="116">
        <v>43326</v>
      </c>
      <c r="L1011" s="114">
        <v>1379</v>
      </c>
      <c r="M1011" s="114" t="s">
        <v>1418</v>
      </c>
      <c r="N1011" s="114"/>
    </row>
    <row r="1012" spans="1:14">
      <c r="A1012" s="114" t="s">
        <v>2696</v>
      </c>
      <c r="B1012" s="114" t="s">
        <v>3171</v>
      </c>
      <c r="C1012" s="114">
        <v>39</v>
      </c>
      <c r="D1012" s="114">
        <v>39</v>
      </c>
      <c r="E1012" s="114">
        <v>36.5</v>
      </c>
      <c r="F1012" s="114">
        <v>37.1</v>
      </c>
      <c r="G1012" s="114">
        <v>37.049999999999997</v>
      </c>
      <c r="H1012" s="114">
        <v>38.35</v>
      </c>
      <c r="I1012" s="114">
        <v>30492</v>
      </c>
      <c r="J1012" s="114">
        <v>1140162.1499999999</v>
      </c>
      <c r="K1012" s="116">
        <v>43326</v>
      </c>
      <c r="L1012" s="114">
        <v>172</v>
      </c>
      <c r="M1012" s="114" t="s">
        <v>2697</v>
      </c>
      <c r="N1012" s="114"/>
    </row>
    <row r="1013" spans="1:14">
      <c r="A1013" s="114" t="s">
        <v>2338</v>
      </c>
      <c r="B1013" s="114" t="s">
        <v>392</v>
      </c>
      <c r="C1013" s="114">
        <v>11.7</v>
      </c>
      <c r="D1013" s="114">
        <v>12</v>
      </c>
      <c r="E1013" s="114">
        <v>11.35</v>
      </c>
      <c r="F1013" s="114">
        <v>11.85</v>
      </c>
      <c r="G1013" s="114">
        <v>12</v>
      </c>
      <c r="H1013" s="114">
        <v>11.5</v>
      </c>
      <c r="I1013" s="114">
        <v>32114</v>
      </c>
      <c r="J1013" s="114">
        <v>372895.6</v>
      </c>
      <c r="K1013" s="116">
        <v>43326</v>
      </c>
      <c r="L1013" s="114">
        <v>131</v>
      </c>
      <c r="M1013" s="114" t="s">
        <v>2339</v>
      </c>
      <c r="N1013" s="114"/>
    </row>
    <row r="1014" spans="1:14">
      <c r="A1014" s="114" t="s">
        <v>1419</v>
      </c>
      <c r="B1014" s="114" t="s">
        <v>392</v>
      </c>
      <c r="C1014" s="114">
        <v>22</v>
      </c>
      <c r="D1014" s="114">
        <v>22.65</v>
      </c>
      <c r="E1014" s="114">
        <v>21.95</v>
      </c>
      <c r="F1014" s="114">
        <v>22.35</v>
      </c>
      <c r="G1014" s="114">
        <v>22.25</v>
      </c>
      <c r="H1014" s="114">
        <v>22.1</v>
      </c>
      <c r="I1014" s="114">
        <v>90262</v>
      </c>
      <c r="J1014" s="114">
        <v>2015015.65</v>
      </c>
      <c r="K1014" s="116">
        <v>43326</v>
      </c>
      <c r="L1014" s="114">
        <v>549</v>
      </c>
      <c r="M1014" s="114" t="s">
        <v>1420</v>
      </c>
      <c r="N1014" s="114"/>
    </row>
    <row r="1015" spans="1:14">
      <c r="A1015" s="114" t="s">
        <v>1421</v>
      </c>
      <c r="B1015" s="114" t="s">
        <v>392</v>
      </c>
      <c r="C1015" s="114">
        <v>85.55</v>
      </c>
      <c r="D1015" s="114">
        <v>87.35</v>
      </c>
      <c r="E1015" s="114">
        <v>83.6</v>
      </c>
      <c r="F1015" s="114">
        <v>84.5</v>
      </c>
      <c r="G1015" s="114">
        <v>84.6</v>
      </c>
      <c r="H1015" s="114">
        <v>86.45</v>
      </c>
      <c r="I1015" s="114">
        <v>52558</v>
      </c>
      <c r="J1015" s="114">
        <v>4465526.75</v>
      </c>
      <c r="K1015" s="116">
        <v>43326</v>
      </c>
      <c r="L1015" s="114">
        <v>477</v>
      </c>
      <c r="M1015" s="114" t="s">
        <v>1422</v>
      </c>
      <c r="N1015" s="114"/>
    </row>
    <row r="1016" spans="1:14">
      <c r="A1016" s="114" t="s">
        <v>3288</v>
      </c>
      <c r="B1016" s="114" t="s">
        <v>392</v>
      </c>
      <c r="C1016" s="114">
        <v>373.45</v>
      </c>
      <c r="D1016" s="114">
        <v>373.45</v>
      </c>
      <c r="E1016" s="114">
        <v>356.1</v>
      </c>
      <c r="F1016" s="114">
        <v>359.45</v>
      </c>
      <c r="G1016" s="114">
        <v>357</v>
      </c>
      <c r="H1016" s="114">
        <v>355.7</v>
      </c>
      <c r="I1016" s="114">
        <v>612222</v>
      </c>
      <c r="J1016" s="114">
        <v>226823444</v>
      </c>
      <c r="K1016" s="116">
        <v>43326</v>
      </c>
      <c r="L1016" s="114">
        <v>6142</v>
      </c>
      <c r="M1016" s="114" t="s">
        <v>3289</v>
      </c>
      <c r="N1016" s="114"/>
    </row>
    <row r="1017" spans="1:14">
      <c r="A1017" s="114" t="s">
        <v>1423</v>
      </c>
      <c r="B1017" s="114" t="s">
        <v>392</v>
      </c>
      <c r="C1017" s="114">
        <v>514.54999999999995</v>
      </c>
      <c r="D1017" s="114">
        <v>528</v>
      </c>
      <c r="E1017" s="114">
        <v>513</v>
      </c>
      <c r="F1017" s="114">
        <v>523.45000000000005</v>
      </c>
      <c r="G1017" s="114">
        <v>525</v>
      </c>
      <c r="H1017" s="114">
        <v>517.9</v>
      </c>
      <c r="I1017" s="114">
        <v>31667</v>
      </c>
      <c r="J1017" s="114">
        <v>16550916.6</v>
      </c>
      <c r="K1017" s="116">
        <v>43326</v>
      </c>
      <c r="L1017" s="114">
        <v>1228</v>
      </c>
      <c r="M1017" s="114" t="s">
        <v>2568</v>
      </c>
      <c r="N1017" s="114"/>
    </row>
    <row r="1018" spans="1:14">
      <c r="A1018" s="114" t="s">
        <v>1424</v>
      </c>
      <c r="B1018" s="114" t="s">
        <v>392</v>
      </c>
      <c r="C1018" s="114">
        <v>10852</v>
      </c>
      <c r="D1018" s="114">
        <v>10951</v>
      </c>
      <c r="E1018" s="114">
        <v>10780.1</v>
      </c>
      <c r="F1018" s="114">
        <v>10856.95</v>
      </c>
      <c r="G1018" s="114">
        <v>10850.25</v>
      </c>
      <c r="H1018" s="114">
        <v>10851.25</v>
      </c>
      <c r="I1018" s="114">
        <v>37356</v>
      </c>
      <c r="J1018" s="114">
        <v>406905664.05000001</v>
      </c>
      <c r="K1018" s="116">
        <v>43326</v>
      </c>
      <c r="L1018" s="114">
        <v>6667</v>
      </c>
      <c r="M1018" s="114" t="s">
        <v>1425</v>
      </c>
      <c r="N1018" s="114"/>
    </row>
    <row r="1019" spans="1:14">
      <c r="A1019" s="114" t="s">
        <v>1426</v>
      </c>
      <c r="B1019" s="114" t="s">
        <v>392</v>
      </c>
      <c r="C1019" s="114">
        <v>42.5</v>
      </c>
      <c r="D1019" s="114">
        <v>43.4</v>
      </c>
      <c r="E1019" s="114">
        <v>42.25</v>
      </c>
      <c r="F1019" s="114">
        <v>43.05</v>
      </c>
      <c r="G1019" s="114">
        <v>43</v>
      </c>
      <c r="H1019" s="114">
        <v>42.25</v>
      </c>
      <c r="I1019" s="114">
        <v>253997</v>
      </c>
      <c r="J1019" s="114">
        <v>10850027.4</v>
      </c>
      <c r="K1019" s="116">
        <v>43326</v>
      </c>
      <c r="L1019" s="114">
        <v>3680</v>
      </c>
      <c r="M1019" s="114" t="s">
        <v>1427</v>
      </c>
      <c r="N1019" s="114"/>
    </row>
    <row r="1020" spans="1:14">
      <c r="A1020" s="114" t="s">
        <v>1428</v>
      </c>
      <c r="B1020" s="114" t="s">
        <v>392</v>
      </c>
      <c r="C1020" s="114">
        <v>674.9</v>
      </c>
      <c r="D1020" s="114">
        <v>691.85</v>
      </c>
      <c r="E1020" s="114">
        <v>651</v>
      </c>
      <c r="F1020" s="114">
        <v>687.8</v>
      </c>
      <c r="G1020" s="114">
        <v>680</v>
      </c>
      <c r="H1020" s="114">
        <v>674.1</v>
      </c>
      <c r="I1020" s="114">
        <v>25091</v>
      </c>
      <c r="J1020" s="114">
        <v>17158981.350000001</v>
      </c>
      <c r="K1020" s="116">
        <v>43326</v>
      </c>
      <c r="L1020" s="114">
        <v>634</v>
      </c>
      <c r="M1020" s="114" t="s">
        <v>1429</v>
      </c>
      <c r="N1020" s="114"/>
    </row>
    <row r="1021" spans="1:14">
      <c r="A1021" s="114" t="s">
        <v>2762</v>
      </c>
      <c r="B1021" s="114" t="s">
        <v>392</v>
      </c>
      <c r="C1021" s="114">
        <v>241.8</v>
      </c>
      <c r="D1021" s="114">
        <v>241.8</v>
      </c>
      <c r="E1021" s="114">
        <v>238.1</v>
      </c>
      <c r="F1021" s="114">
        <v>240.3</v>
      </c>
      <c r="G1021" s="114">
        <v>240.95</v>
      </c>
      <c r="H1021" s="114">
        <v>240.3</v>
      </c>
      <c r="I1021" s="114">
        <v>9295</v>
      </c>
      <c r="J1021" s="114">
        <v>2230156.4500000002</v>
      </c>
      <c r="K1021" s="116">
        <v>43326</v>
      </c>
      <c r="L1021" s="114">
        <v>878</v>
      </c>
      <c r="M1021" s="114" t="s">
        <v>2765</v>
      </c>
      <c r="N1021" s="114"/>
    </row>
    <row r="1022" spans="1:14">
      <c r="A1022" s="114" t="s">
        <v>2919</v>
      </c>
      <c r="B1022" s="114" t="s">
        <v>392</v>
      </c>
      <c r="C1022" s="114">
        <v>21.15</v>
      </c>
      <c r="D1022" s="114">
        <v>21.15</v>
      </c>
      <c r="E1022" s="114">
        <v>21.15</v>
      </c>
      <c r="F1022" s="114">
        <v>21.15</v>
      </c>
      <c r="G1022" s="114">
        <v>21.15</v>
      </c>
      <c r="H1022" s="114">
        <v>20.149999999999999</v>
      </c>
      <c r="I1022" s="114">
        <v>98617</v>
      </c>
      <c r="J1022" s="114">
        <v>2085749.55</v>
      </c>
      <c r="K1022" s="116">
        <v>43326</v>
      </c>
      <c r="L1022" s="114">
        <v>50</v>
      </c>
      <c r="M1022" s="114" t="s">
        <v>2920</v>
      </c>
      <c r="N1022" s="114"/>
    </row>
    <row r="1023" spans="1:14">
      <c r="A1023" s="114" t="s">
        <v>1431</v>
      </c>
      <c r="B1023" s="114" t="s">
        <v>392</v>
      </c>
      <c r="C1023" s="114">
        <v>44.4</v>
      </c>
      <c r="D1023" s="114">
        <v>45.45</v>
      </c>
      <c r="E1023" s="114">
        <v>43.9</v>
      </c>
      <c r="F1023" s="114">
        <v>44.75</v>
      </c>
      <c r="G1023" s="114">
        <v>44.9</v>
      </c>
      <c r="H1023" s="114">
        <v>44.55</v>
      </c>
      <c r="I1023" s="114">
        <v>323189</v>
      </c>
      <c r="J1023" s="114">
        <v>14477808.65</v>
      </c>
      <c r="K1023" s="116">
        <v>43326</v>
      </c>
      <c r="L1023" s="114">
        <v>2879</v>
      </c>
      <c r="M1023" s="114" t="s">
        <v>1432</v>
      </c>
      <c r="N1023" s="114"/>
    </row>
    <row r="1024" spans="1:14">
      <c r="A1024" s="114" t="s">
        <v>1433</v>
      </c>
      <c r="B1024" s="114" t="s">
        <v>392</v>
      </c>
      <c r="C1024" s="114">
        <v>248</v>
      </c>
      <c r="D1024" s="114">
        <v>252.5</v>
      </c>
      <c r="E1024" s="114">
        <v>244.5</v>
      </c>
      <c r="F1024" s="114">
        <v>245.8</v>
      </c>
      <c r="G1024" s="114">
        <v>244.6</v>
      </c>
      <c r="H1024" s="114">
        <v>250.45</v>
      </c>
      <c r="I1024" s="114">
        <v>17158</v>
      </c>
      <c r="J1024" s="114">
        <v>4274713.0999999996</v>
      </c>
      <c r="K1024" s="116">
        <v>43326</v>
      </c>
      <c r="L1024" s="114">
        <v>478</v>
      </c>
      <c r="M1024" s="114" t="s">
        <v>1434</v>
      </c>
      <c r="N1024" s="114"/>
    </row>
    <row r="1025" spans="1:14">
      <c r="A1025" s="114" t="s">
        <v>120</v>
      </c>
      <c r="B1025" s="114" t="s">
        <v>392</v>
      </c>
      <c r="C1025" s="114">
        <v>24.7</v>
      </c>
      <c r="D1025" s="114">
        <v>25.25</v>
      </c>
      <c r="E1025" s="114">
        <v>24.5</v>
      </c>
      <c r="F1025" s="114">
        <v>25</v>
      </c>
      <c r="G1025" s="114">
        <v>25.25</v>
      </c>
      <c r="H1025" s="114">
        <v>24.85</v>
      </c>
      <c r="I1025" s="114">
        <v>2877018</v>
      </c>
      <c r="J1025" s="114">
        <v>71651682.900000006</v>
      </c>
      <c r="K1025" s="116">
        <v>43326</v>
      </c>
      <c r="L1025" s="114">
        <v>12546</v>
      </c>
      <c r="M1025" s="114" t="s">
        <v>1435</v>
      </c>
      <c r="N1025" s="114"/>
    </row>
    <row r="1026" spans="1:14">
      <c r="A1026" s="114" t="s">
        <v>2657</v>
      </c>
      <c r="B1026" s="114" t="s">
        <v>392</v>
      </c>
      <c r="C1026" s="114">
        <v>273</v>
      </c>
      <c r="D1026" s="114">
        <v>276.60000000000002</v>
      </c>
      <c r="E1026" s="114">
        <v>261</v>
      </c>
      <c r="F1026" s="114">
        <v>265.95</v>
      </c>
      <c r="G1026" s="114">
        <v>269</v>
      </c>
      <c r="H1026" s="114">
        <v>271.39999999999998</v>
      </c>
      <c r="I1026" s="114">
        <v>40985</v>
      </c>
      <c r="J1026" s="114">
        <v>10933187.5</v>
      </c>
      <c r="K1026" s="116">
        <v>43326</v>
      </c>
      <c r="L1026" s="114">
        <v>1873</v>
      </c>
      <c r="M1026" s="114" t="s">
        <v>2658</v>
      </c>
      <c r="N1026" s="114"/>
    </row>
    <row r="1027" spans="1:14">
      <c r="A1027" s="114" t="s">
        <v>1436</v>
      </c>
      <c r="B1027" s="114" t="s">
        <v>392</v>
      </c>
      <c r="C1027" s="114">
        <v>28.5</v>
      </c>
      <c r="D1027" s="114">
        <v>30.8</v>
      </c>
      <c r="E1027" s="114">
        <v>26.25</v>
      </c>
      <c r="F1027" s="114">
        <v>30.7</v>
      </c>
      <c r="G1027" s="114">
        <v>30.35</v>
      </c>
      <c r="H1027" s="114">
        <v>28.8</v>
      </c>
      <c r="I1027" s="114">
        <v>206757</v>
      </c>
      <c r="J1027" s="114">
        <v>6220962</v>
      </c>
      <c r="K1027" s="116">
        <v>43326</v>
      </c>
      <c r="L1027" s="114">
        <v>603</v>
      </c>
      <c r="M1027" s="114" t="s">
        <v>1437</v>
      </c>
      <c r="N1027" s="114"/>
    </row>
    <row r="1028" spans="1:14">
      <c r="A1028" s="114" t="s">
        <v>1438</v>
      </c>
      <c r="B1028" s="114" t="s">
        <v>392</v>
      </c>
      <c r="C1028" s="114">
        <v>1170</v>
      </c>
      <c r="D1028" s="114">
        <v>1192.9000000000001</v>
      </c>
      <c r="E1028" s="114">
        <v>1170</v>
      </c>
      <c r="F1028" s="114">
        <v>1191.3399999999999</v>
      </c>
      <c r="G1028" s="114">
        <v>1192.9000000000001</v>
      </c>
      <c r="H1028" s="114">
        <v>1182.25</v>
      </c>
      <c r="I1028" s="114">
        <v>9420</v>
      </c>
      <c r="J1028" s="114">
        <v>11193710.220000001</v>
      </c>
      <c r="K1028" s="116">
        <v>43326</v>
      </c>
      <c r="L1028" s="114">
        <v>495</v>
      </c>
      <c r="M1028" s="114" t="s">
        <v>1439</v>
      </c>
      <c r="N1028" s="114"/>
    </row>
    <row r="1029" spans="1:14">
      <c r="A1029" s="114" t="s">
        <v>1440</v>
      </c>
      <c r="B1029" s="114" t="s">
        <v>392</v>
      </c>
      <c r="C1029" s="114">
        <v>91.6</v>
      </c>
      <c r="D1029" s="114">
        <v>92.45</v>
      </c>
      <c r="E1029" s="114">
        <v>90.75</v>
      </c>
      <c r="F1029" s="114">
        <v>90.95</v>
      </c>
      <c r="G1029" s="114">
        <v>90.9</v>
      </c>
      <c r="H1029" s="114">
        <v>91</v>
      </c>
      <c r="I1029" s="114">
        <v>425755</v>
      </c>
      <c r="J1029" s="114">
        <v>38898874.149999999</v>
      </c>
      <c r="K1029" s="116">
        <v>43326</v>
      </c>
      <c r="L1029" s="114">
        <v>4138</v>
      </c>
      <c r="M1029" s="114" t="s">
        <v>1441</v>
      </c>
      <c r="N1029" s="114"/>
    </row>
    <row r="1030" spans="1:14">
      <c r="A1030" s="114" t="s">
        <v>1442</v>
      </c>
      <c r="B1030" s="114" t="s">
        <v>392</v>
      </c>
      <c r="C1030" s="114">
        <v>1297</v>
      </c>
      <c r="D1030" s="114">
        <v>1345</v>
      </c>
      <c r="E1030" s="114">
        <v>1292.8</v>
      </c>
      <c r="F1030" s="114">
        <v>1337.35</v>
      </c>
      <c r="G1030" s="114">
        <v>1341.75</v>
      </c>
      <c r="H1030" s="114">
        <v>1289.6500000000001</v>
      </c>
      <c r="I1030" s="114">
        <v>1598529</v>
      </c>
      <c r="J1030" s="114">
        <v>2114929467.5</v>
      </c>
      <c r="K1030" s="116">
        <v>43326</v>
      </c>
      <c r="L1030" s="114">
        <v>53346</v>
      </c>
      <c r="M1030" s="114" t="s">
        <v>1443</v>
      </c>
      <c r="N1030" s="114"/>
    </row>
    <row r="1031" spans="1:14">
      <c r="A1031" s="114" t="s">
        <v>1444</v>
      </c>
      <c r="B1031" s="114" t="s">
        <v>392</v>
      </c>
      <c r="C1031" s="114">
        <v>12.9</v>
      </c>
      <c r="D1031" s="114">
        <v>13.05</v>
      </c>
      <c r="E1031" s="114">
        <v>12.7</v>
      </c>
      <c r="F1031" s="114">
        <v>12.85</v>
      </c>
      <c r="G1031" s="114">
        <v>12.9</v>
      </c>
      <c r="H1031" s="114">
        <v>12.8</v>
      </c>
      <c r="I1031" s="114">
        <v>152433</v>
      </c>
      <c r="J1031" s="114">
        <v>1964072.7</v>
      </c>
      <c r="K1031" s="116">
        <v>43326</v>
      </c>
      <c r="L1031" s="114">
        <v>419</v>
      </c>
      <c r="M1031" s="114" t="s">
        <v>1445</v>
      </c>
      <c r="N1031" s="114"/>
    </row>
    <row r="1032" spans="1:14">
      <c r="A1032" s="114" t="s">
        <v>1446</v>
      </c>
      <c r="B1032" s="114" t="s">
        <v>392</v>
      </c>
      <c r="C1032" s="114">
        <v>1800</v>
      </c>
      <c r="D1032" s="114">
        <v>1810</v>
      </c>
      <c r="E1032" s="114">
        <v>1780.1</v>
      </c>
      <c r="F1032" s="114">
        <v>1801.4</v>
      </c>
      <c r="G1032" s="114">
        <v>1797</v>
      </c>
      <c r="H1032" s="114">
        <v>1779.55</v>
      </c>
      <c r="I1032" s="114">
        <v>10011</v>
      </c>
      <c r="J1032" s="114">
        <v>18019834.149999999</v>
      </c>
      <c r="K1032" s="116">
        <v>43326</v>
      </c>
      <c r="L1032" s="114">
        <v>949</v>
      </c>
      <c r="M1032" s="114" t="s">
        <v>1447</v>
      </c>
      <c r="N1032" s="114"/>
    </row>
    <row r="1033" spans="1:14">
      <c r="A1033" s="114" t="s">
        <v>1448</v>
      </c>
      <c r="B1033" s="114" t="s">
        <v>392</v>
      </c>
      <c r="C1033" s="114">
        <v>790.6</v>
      </c>
      <c r="D1033" s="114">
        <v>807.95</v>
      </c>
      <c r="E1033" s="114">
        <v>790</v>
      </c>
      <c r="F1033" s="114">
        <v>793.4</v>
      </c>
      <c r="G1033" s="114">
        <v>799.9</v>
      </c>
      <c r="H1033" s="114">
        <v>795.45</v>
      </c>
      <c r="I1033" s="114">
        <v>719</v>
      </c>
      <c r="J1033" s="114">
        <v>572571.65</v>
      </c>
      <c r="K1033" s="116">
        <v>43326</v>
      </c>
      <c r="L1033" s="114">
        <v>73</v>
      </c>
      <c r="M1033" s="114" t="s">
        <v>1449</v>
      </c>
      <c r="N1033" s="114"/>
    </row>
    <row r="1034" spans="1:14">
      <c r="A1034" s="114" t="s">
        <v>1450</v>
      </c>
      <c r="B1034" s="114" t="s">
        <v>392</v>
      </c>
      <c r="C1034" s="114">
        <v>66.650000000000006</v>
      </c>
      <c r="D1034" s="114">
        <v>68</v>
      </c>
      <c r="E1034" s="114">
        <v>66</v>
      </c>
      <c r="F1034" s="114">
        <v>66.400000000000006</v>
      </c>
      <c r="G1034" s="114">
        <v>66.45</v>
      </c>
      <c r="H1034" s="114">
        <v>67.849999999999994</v>
      </c>
      <c r="I1034" s="114">
        <v>79575</v>
      </c>
      <c r="J1034" s="114">
        <v>5317640.9000000004</v>
      </c>
      <c r="K1034" s="116">
        <v>43326</v>
      </c>
      <c r="L1034" s="114">
        <v>1230</v>
      </c>
      <c r="M1034" s="114" t="s">
        <v>1451</v>
      </c>
      <c r="N1034" s="114"/>
    </row>
    <row r="1035" spans="1:14">
      <c r="A1035" s="114" t="s">
        <v>3125</v>
      </c>
      <c r="B1035" s="114" t="s">
        <v>392</v>
      </c>
      <c r="C1035" s="114">
        <v>7.9</v>
      </c>
      <c r="D1035" s="114">
        <v>7.9</v>
      </c>
      <c r="E1035" s="114">
        <v>7.5</v>
      </c>
      <c r="F1035" s="114">
        <v>7.5</v>
      </c>
      <c r="G1035" s="114">
        <v>7.6</v>
      </c>
      <c r="H1035" s="114">
        <v>7.65</v>
      </c>
      <c r="I1035" s="114">
        <v>33016</v>
      </c>
      <c r="J1035" s="114">
        <v>251416.05</v>
      </c>
      <c r="K1035" s="116">
        <v>43326</v>
      </c>
      <c r="L1035" s="114">
        <v>91</v>
      </c>
      <c r="M1035" s="114" t="s">
        <v>3126</v>
      </c>
      <c r="N1035" s="114"/>
    </row>
    <row r="1036" spans="1:14">
      <c r="A1036" s="114" t="s">
        <v>3290</v>
      </c>
      <c r="B1036" s="114" t="s">
        <v>392</v>
      </c>
      <c r="C1036" s="114">
        <v>3.3</v>
      </c>
      <c r="D1036" s="114">
        <v>3.5</v>
      </c>
      <c r="E1036" s="114">
        <v>3.3</v>
      </c>
      <c r="F1036" s="114">
        <v>3.5</v>
      </c>
      <c r="G1036" s="114">
        <v>3.5</v>
      </c>
      <c r="H1036" s="114">
        <v>3.2</v>
      </c>
      <c r="I1036" s="114">
        <v>434704</v>
      </c>
      <c r="J1036" s="114">
        <v>1505153.65</v>
      </c>
      <c r="K1036" s="116">
        <v>43326</v>
      </c>
      <c r="L1036" s="114">
        <v>495</v>
      </c>
      <c r="M1036" s="114" t="s">
        <v>3291</v>
      </c>
      <c r="N1036" s="114"/>
    </row>
    <row r="1037" spans="1:14">
      <c r="A1037" s="114" t="s">
        <v>1452</v>
      </c>
      <c r="B1037" s="114" t="s">
        <v>392</v>
      </c>
      <c r="C1037" s="114">
        <v>86.5</v>
      </c>
      <c r="D1037" s="114">
        <v>89.3</v>
      </c>
      <c r="E1037" s="114">
        <v>86.5</v>
      </c>
      <c r="F1037" s="114">
        <v>87.05</v>
      </c>
      <c r="G1037" s="114">
        <v>87.35</v>
      </c>
      <c r="H1037" s="114">
        <v>87.25</v>
      </c>
      <c r="I1037" s="114">
        <v>18401</v>
      </c>
      <c r="J1037" s="114">
        <v>1609494.35</v>
      </c>
      <c r="K1037" s="116">
        <v>43326</v>
      </c>
      <c r="L1037" s="114">
        <v>490</v>
      </c>
      <c r="M1037" s="114" t="s">
        <v>1453</v>
      </c>
      <c r="N1037" s="114"/>
    </row>
    <row r="1038" spans="1:14">
      <c r="A1038" s="114" t="s">
        <v>3430</v>
      </c>
      <c r="B1038" s="114" t="s">
        <v>392</v>
      </c>
      <c r="C1038" s="114">
        <v>35.049999999999997</v>
      </c>
      <c r="D1038" s="114">
        <v>46.9</v>
      </c>
      <c r="E1038" s="114">
        <v>34.1</v>
      </c>
      <c r="F1038" s="114">
        <v>40.5</v>
      </c>
      <c r="G1038" s="114">
        <v>44.45</v>
      </c>
      <c r="H1038" s="114">
        <v>40</v>
      </c>
      <c r="I1038" s="114">
        <v>1273</v>
      </c>
      <c r="J1038" s="114">
        <v>51028.35</v>
      </c>
      <c r="K1038" s="116">
        <v>43326</v>
      </c>
      <c r="L1038" s="114">
        <v>24</v>
      </c>
      <c r="M1038" s="114" t="s">
        <v>3431</v>
      </c>
      <c r="N1038" s="114"/>
    </row>
    <row r="1039" spans="1:14">
      <c r="A1039" s="114" t="s">
        <v>2149</v>
      </c>
      <c r="B1039" s="114" t="s">
        <v>392</v>
      </c>
      <c r="C1039" s="114">
        <v>77.900000000000006</v>
      </c>
      <c r="D1039" s="114">
        <v>78.75</v>
      </c>
      <c r="E1039" s="114">
        <v>77.099999999999994</v>
      </c>
      <c r="F1039" s="114">
        <v>78.05</v>
      </c>
      <c r="G1039" s="114">
        <v>78.150000000000006</v>
      </c>
      <c r="H1039" s="114">
        <v>77.8</v>
      </c>
      <c r="I1039" s="114">
        <v>221256</v>
      </c>
      <c r="J1039" s="114">
        <v>17272180.050000001</v>
      </c>
      <c r="K1039" s="116">
        <v>43326</v>
      </c>
      <c r="L1039" s="114">
        <v>1869</v>
      </c>
      <c r="M1039" s="114" t="s">
        <v>1430</v>
      </c>
      <c r="N1039" s="114"/>
    </row>
    <row r="1040" spans="1:14">
      <c r="A1040" s="114" t="s">
        <v>121</v>
      </c>
      <c r="B1040" s="114" t="s">
        <v>392</v>
      </c>
      <c r="C1040" s="114">
        <v>104.1</v>
      </c>
      <c r="D1040" s="114">
        <v>104.8</v>
      </c>
      <c r="E1040" s="114">
        <v>101.7</v>
      </c>
      <c r="F1040" s="114">
        <v>102.05</v>
      </c>
      <c r="G1040" s="114">
        <v>102.2</v>
      </c>
      <c r="H1040" s="114">
        <v>103.8</v>
      </c>
      <c r="I1040" s="114">
        <v>2242150</v>
      </c>
      <c r="J1040" s="114">
        <v>231077023.65000001</v>
      </c>
      <c r="K1040" s="116">
        <v>43326</v>
      </c>
      <c r="L1040" s="114">
        <v>11316</v>
      </c>
      <c r="M1040" s="114" t="s">
        <v>1454</v>
      </c>
      <c r="N1040" s="114"/>
    </row>
    <row r="1041" spans="1:14">
      <c r="A1041" s="114" t="s">
        <v>1455</v>
      </c>
      <c r="B1041" s="114" t="s">
        <v>392</v>
      </c>
      <c r="C1041" s="114">
        <v>175</v>
      </c>
      <c r="D1041" s="114">
        <v>178.1</v>
      </c>
      <c r="E1041" s="114">
        <v>171.75</v>
      </c>
      <c r="F1041" s="114">
        <v>172.4</v>
      </c>
      <c r="G1041" s="114">
        <v>173</v>
      </c>
      <c r="H1041" s="114">
        <v>174.3</v>
      </c>
      <c r="I1041" s="114">
        <v>519632</v>
      </c>
      <c r="J1041" s="114">
        <v>90995833.5</v>
      </c>
      <c r="K1041" s="116">
        <v>43326</v>
      </c>
      <c r="L1041" s="114">
        <v>6448</v>
      </c>
      <c r="M1041" s="114" t="s">
        <v>1456</v>
      </c>
      <c r="N1041" s="114"/>
    </row>
    <row r="1042" spans="1:14">
      <c r="A1042" s="114" t="s">
        <v>2698</v>
      </c>
      <c r="B1042" s="114" t="s">
        <v>392</v>
      </c>
      <c r="C1042" s="114">
        <v>9.75</v>
      </c>
      <c r="D1042" s="114">
        <v>9.75</v>
      </c>
      <c r="E1042" s="114">
        <v>9.4</v>
      </c>
      <c r="F1042" s="114">
        <v>9.4499999999999993</v>
      </c>
      <c r="G1042" s="114">
        <v>9.4</v>
      </c>
      <c r="H1042" s="114">
        <v>9.65</v>
      </c>
      <c r="I1042" s="114">
        <v>32046</v>
      </c>
      <c r="J1042" s="114">
        <v>307016.45</v>
      </c>
      <c r="K1042" s="116">
        <v>43326</v>
      </c>
      <c r="L1042" s="114">
        <v>109</v>
      </c>
      <c r="M1042" s="114" t="s">
        <v>2699</v>
      </c>
      <c r="N1042" s="114"/>
    </row>
    <row r="1043" spans="1:14">
      <c r="A1043" s="114" t="s">
        <v>3756</v>
      </c>
      <c r="B1043" s="114" t="s">
        <v>3171</v>
      </c>
      <c r="C1043" s="114">
        <v>10.4</v>
      </c>
      <c r="D1043" s="114">
        <v>10.4</v>
      </c>
      <c r="E1043" s="114">
        <v>10.4</v>
      </c>
      <c r="F1043" s="114">
        <v>10.4</v>
      </c>
      <c r="G1043" s="114">
        <v>10.4</v>
      </c>
      <c r="H1043" s="114">
        <v>10</v>
      </c>
      <c r="I1043" s="114">
        <v>100</v>
      </c>
      <c r="J1043" s="114">
        <v>1040</v>
      </c>
      <c r="K1043" s="116">
        <v>43326</v>
      </c>
      <c r="L1043" s="114">
        <v>1</v>
      </c>
      <c r="M1043" s="114" t="s">
        <v>3757</v>
      </c>
      <c r="N1043" s="114"/>
    </row>
    <row r="1044" spans="1:14">
      <c r="A1044" s="114" t="s">
        <v>2364</v>
      </c>
      <c r="B1044" s="114" t="s">
        <v>392</v>
      </c>
      <c r="C1044" s="114">
        <v>472.05</v>
      </c>
      <c r="D1044" s="114">
        <v>482.35</v>
      </c>
      <c r="E1044" s="114">
        <v>454.9</v>
      </c>
      <c r="F1044" s="114">
        <v>460.8</v>
      </c>
      <c r="G1044" s="114">
        <v>460.05</v>
      </c>
      <c r="H1044" s="114">
        <v>472.05</v>
      </c>
      <c r="I1044" s="114">
        <v>14521</v>
      </c>
      <c r="J1044" s="114">
        <v>6776919.9500000002</v>
      </c>
      <c r="K1044" s="116">
        <v>43326</v>
      </c>
      <c r="L1044" s="114">
        <v>482</v>
      </c>
      <c r="M1044" s="114" t="s">
        <v>2365</v>
      </c>
      <c r="N1044" s="114"/>
    </row>
    <row r="1045" spans="1:14">
      <c r="A1045" s="114" t="s">
        <v>1457</v>
      </c>
      <c r="B1045" s="114" t="s">
        <v>392</v>
      </c>
      <c r="C1045" s="114">
        <v>180</v>
      </c>
      <c r="D1045" s="114">
        <v>182</v>
      </c>
      <c r="E1045" s="114">
        <v>176.55</v>
      </c>
      <c r="F1045" s="114">
        <v>178.55</v>
      </c>
      <c r="G1045" s="114">
        <v>177.15</v>
      </c>
      <c r="H1045" s="114">
        <v>178.95</v>
      </c>
      <c r="I1045" s="114">
        <v>65956</v>
      </c>
      <c r="J1045" s="114">
        <v>11828510.1</v>
      </c>
      <c r="K1045" s="116">
        <v>43326</v>
      </c>
      <c r="L1045" s="114">
        <v>2983</v>
      </c>
      <c r="M1045" s="114" t="s">
        <v>1458</v>
      </c>
      <c r="N1045" s="114"/>
    </row>
    <row r="1046" spans="1:14">
      <c r="A1046" s="114" t="s">
        <v>2469</v>
      </c>
      <c r="B1046" s="114" t="s">
        <v>392</v>
      </c>
      <c r="C1046" s="114">
        <v>1175</v>
      </c>
      <c r="D1046" s="114">
        <v>1175</v>
      </c>
      <c r="E1046" s="114">
        <v>1165</v>
      </c>
      <c r="F1046" s="114">
        <v>1166.5999999999999</v>
      </c>
      <c r="G1046" s="114">
        <v>1165</v>
      </c>
      <c r="H1046" s="114">
        <v>1180.6500000000001</v>
      </c>
      <c r="I1046" s="114">
        <v>49</v>
      </c>
      <c r="J1046" s="114">
        <v>57181.15</v>
      </c>
      <c r="K1046" s="116">
        <v>43326</v>
      </c>
      <c r="L1046" s="114">
        <v>18</v>
      </c>
      <c r="M1046" s="114" t="s">
        <v>2470</v>
      </c>
      <c r="N1046" s="114"/>
    </row>
    <row r="1047" spans="1:14">
      <c r="A1047" s="114" t="s">
        <v>3387</v>
      </c>
      <c r="B1047" s="114" t="s">
        <v>3171</v>
      </c>
      <c r="C1047" s="114">
        <v>2.35</v>
      </c>
      <c r="D1047" s="114">
        <v>2.35</v>
      </c>
      <c r="E1047" s="114">
        <v>2.25</v>
      </c>
      <c r="F1047" s="114">
        <v>2.35</v>
      </c>
      <c r="G1047" s="114">
        <v>2.35</v>
      </c>
      <c r="H1047" s="114">
        <v>2.25</v>
      </c>
      <c r="I1047" s="114">
        <v>5172</v>
      </c>
      <c r="J1047" s="114">
        <v>12149.1</v>
      </c>
      <c r="K1047" s="116">
        <v>43326</v>
      </c>
      <c r="L1047" s="114">
        <v>29</v>
      </c>
      <c r="M1047" s="114" t="s">
        <v>3388</v>
      </c>
      <c r="N1047" s="114"/>
    </row>
    <row r="1048" spans="1:14">
      <c r="A1048" s="114" t="s">
        <v>122</v>
      </c>
      <c r="B1048" s="114" t="s">
        <v>392</v>
      </c>
      <c r="C1048" s="114">
        <v>157.80000000000001</v>
      </c>
      <c r="D1048" s="114">
        <v>158.75</v>
      </c>
      <c r="E1048" s="114">
        <v>156.5</v>
      </c>
      <c r="F1048" s="114">
        <v>156.9</v>
      </c>
      <c r="G1048" s="114">
        <v>156.9</v>
      </c>
      <c r="H1048" s="114">
        <v>158</v>
      </c>
      <c r="I1048" s="114">
        <v>1691704</v>
      </c>
      <c r="J1048" s="114">
        <v>266034294.90000001</v>
      </c>
      <c r="K1048" s="116">
        <v>43326</v>
      </c>
      <c r="L1048" s="114">
        <v>86215</v>
      </c>
      <c r="M1048" s="114" t="s">
        <v>1459</v>
      </c>
      <c r="N1048" s="114"/>
    </row>
    <row r="1049" spans="1:14">
      <c r="A1049" s="114" t="s">
        <v>1460</v>
      </c>
      <c r="B1049" s="114" t="s">
        <v>392</v>
      </c>
      <c r="C1049" s="114">
        <v>365.8</v>
      </c>
      <c r="D1049" s="114">
        <v>379.6</v>
      </c>
      <c r="E1049" s="114">
        <v>361.2</v>
      </c>
      <c r="F1049" s="114">
        <v>375.15</v>
      </c>
      <c r="G1049" s="114">
        <v>377</v>
      </c>
      <c r="H1049" s="114">
        <v>362.7</v>
      </c>
      <c r="I1049" s="114">
        <v>46677</v>
      </c>
      <c r="J1049" s="114">
        <v>17409979.850000001</v>
      </c>
      <c r="K1049" s="116">
        <v>43326</v>
      </c>
      <c r="L1049" s="114">
        <v>2702</v>
      </c>
      <c r="M1049" s="114" t="s">
        <v>1461</v>
      </c>
      <c r="N1049" s="114"/>
    </row>
    <row r="1050" spans="1:14">
      <c r="A1050" s="114" t="s">
        <v>2594</v>
      </c>
      <c r="B1050" s="114" t="s">
        <v>392</v>
      </c>
      <c r="C1050" s="114">
        <v>0.75</v>
      </c>
      <c r="D1050" s="114">
        <v>0.75</v>
      </c>
      <c r="E1050" s="114">
        <v>0.65</v>
      </c>
      <c r="F1050" s="114">
        <v>0.7</v>
      </c>
      <c r="G1050" s="114">
        <v>0.75</v>
      </c>
      <c r="H1050" s="114">
        <v>0.65</v>
      </c>
      <c r="I1050" s="114">
        <v>76660</v>
      </c>
      <c r="J1050" s="114">
        <v>53232.5</v>
      </c>
      <c r="K1050" s="116">
        <v>43326</v>
      </c>
      <c r="L1050" s="114">
        <v>82</v>
      </c>
      <c r="M1050" s="114" t="s">
        <v>2595</v>
      </c>
      <c r="N1050" s="114"/>
    </row>
    <row r="1051" spans="1:14">
      <c r="A1051" s="114" t="s">
        <v>1462</v>
      </c>
      <c r="B1051" s="114" t="s">
        <v>392</v>
      </c>
      <c r="C1051" s="114">
        <v>482</v>
      </c>
      <c r="D1051" s="114">
        <v>486.9</v>
      </c>
      <c r="E1051" s="114">
        <v>472.1</v>
      </c>
      <c r="F1051" s="114">
        <v>478.9</v>
      </c>
      <c r="G1051" s="114">
        <v>479</v>
      </c>
      <c r="H1051" s="114">
        <v>481.7</v>
      </c>
      <c r="I1051" s="114">
        <v>169381</v>
      </c>
      <c r="J1051" s="114">
        <v>81063079.799999997</v>
      </c>
      <c r="K1051" s="116">
        <v>43326</v>
      </c>
      <c r="L1051" s="114">
        <v>11076</v>
      </c>
      <c r="M1051" s="114" t="s">
        <v>1463</v>
      </c>
      <c r="N1051" s="114"/>
    </row>
    <row r="1052" spans="1:14">
      <c r="A1052" s="114" t="s">
        <v>1464</v>
      </c>
      <c r="B1052" s="114" t="s">
        <v>392</v>
      </c>
      <c r="C1052" s="114">
        <v>1067.05</v>
      </c>
      <c r="D1052" s="114">
        <v>1090</v>
      </c>
      <c r="E1052" s="114">
        <v>1023</v>
      </c>
      <c r="F1052" s="114">
        <v>1029.5</v>
      </c>
      <c r="G1052" s="114">
        <v>1030.6500000000001</v>
      </c>
      <c r="H1052" s="114">
        <v>1066.95</v>
      </c>
      <c r="I1052" s="114">
        <v>8334</v>
      </c>
      <c r="J1052" s="114">
        <v>8768730.5999999996</v>
      </c>
      <c r="K1052" s="116">
        <v>43326</v>
      </c>
      <c r="L1052" s="114">
        <v>1482</v>
      </c>
      <c r="M1052" s="114" t="s">
        <v>1465</v>
      </c>
      <c r="N1052" s="114"/>
    </row>
    <row r="1053" spans="1:14">
      <c r="A1053" s="114" t="s">
        <v>1466</v>
      </c>
      <c r="B1053" s="114" t="s">
        <v>392</v>
      </c>
      <c r="C1053" s="114">
        <v>1150.05</v>
      </c>
      <c r="D1053" s="114">
        <v>1182</v>
      </c>
      <c r="E1053" s="114">
        <v>1150</v>
      </c>
      <c r="F1053" s="114">
        <v>1166.95</v>
      </c>
      <c r="G1053" s="114">
        <v>1180</v>
      </c>
      <c r="H1053" s="114">
        <v>1157.4000000000001</v>
      </c>
      <c r="I1053" s="114">
        <v>8948</v>
      </c>
      <c r="J1053" s="114">
        <v>10365574.800000001</v>
      </c>
      <c r="K1053" s="116">
        <v>43326</v>
      </c>
      <c r="L1053" s="114">
        <v>275</v>
      </c>
      <c r="M1053" s="114" t="s">
        <v>1467</v>
      </c>
      <c r="N1053" s="114"/>
    </row>
    <row r="1054" spans="1:14">
      <c r="A1054" s="114" t="s">
        <v>123</v>
      </c>
      <c r="B1054" s="114" t="s">
        <v>392</v>
      </c>
      <c r="C1054" s="114">
        <v>4000</v>
      </c>
      <c r="D1054" s="114">
        <v>4098.95</v>
      </c>
      <c r="E1054" s="114">
        <v>3993</v>
      </c>
      <c r="F1054" s="114">
        <v>4017.9</v>
      </c>
      <c r="G1054" s="114">
        <v>4025</v>
      </c>
      <c r="H1054" s="114">
        <v>3939.35</v>
      </c>
      <c r="I1054" s="114">
        <v>82541</v>
      </c>
      <c r="J1054" s="114">
        <v>333212742.14999998</v>
      </c>
      <c r="K1054" s="116">
        <v>43326</v>
      </c>
      <c r="L1054" s="114">
        <v>9748</v>
      </c>
      <c r="M1054" s="114" t="s">
        <v>1468</v>
      </c>
      <c r="N1054" s="114"/>
    </row>
    <row r="1055" spans="1:14">
      <c r="A1055" s="114" t="s">
        <v>207</v>
      </c>
      <c r="B1055" s="114" t="s">
        <v>392</v>
      </c>
      <c r="C1055" s="114">
        <v>214.4</v>
      </c>
      <c r="D1055" s="114">
        <v>214.4</v>
      </c>
      <c r="E1055" s="114">
        <v>205.7</v>
      </c>
      <c r="F1055" s="114">
        <v>207.6</v>
      </c>
      <c r="G1055" s="114">
        <v>207.8</v>
      </c>
      <c r="H1055" s="114">
        <v>212.4</v>
      </c>
      <c r="I1055" s="114">
        <v>1296215</v>
      </c>
      <c r="J1055" s="114">
        <v>270011581.19999999</v>
      </c>
      <c r="K1055" s="116">
        <v>43326</v>
      </c>
      <c r="L1055" s="114">
        <v>22767</v>
      </c>
      <c r="M1055" s="114" t="s">
        <v>1469</v>
      </c>
      <c r="N1055" s="114"/>
    </row>
    <row r="1056" spans="1:14">
      <c r="A1056" s="114" t="s">
        <v>2340</v>
      </c>
      <c r="B1056" s="114" t="s">
        <v>392</v>
      </c>
      <c r="C1056" s="114">
        <v>19.8</v>
      </c>
      <c r="D1056" s="114">
        <v>19.95</v>
      </c>
      <c r="E1056" s="114">
        <v>18.899999999999999</v>
      </c>
      <c r="F1056" s="114">
        <v>19</v>
      </c>
      <c r="G1056" s="114">
        <v>18.899999999999999</v>
      </c>
      <c r="H1056" s="114">
        <v>19.05</v>
      </c>
      <c r="I1056" s="114">
        <v>33968</v>
      </c>
      <c r="J1056" s="114">
        <v>654569.94999999995</v>
      </c>
      <c r="K1056" s="116">
        <v>43326</v>
      </c>
      <c r="L1056" s="114">
        <v>244</v>
      </c>
      <c r="M1056" s="114" t="s">
        <v>2341</v>
      </c>
      <c r="N1056" s="114"/>
    </row>
    <row r="1057" spans="1:14">
      <c r="A1057" s="114" t="s">
        <v>2921</v>
      </c>
      <c r="B1057" s="114" t="s">
        <v>392</v>
      </c>
      <c r="C1057" s="114">
        <v>3.35</v>
      </c>
      <c r="D1057" s="114">
        <v>3.35</v>
      </c>
      <c r="E1057" s="114">
        <v>3</v>
      </c>
      <c r="F1057" s="114">
        <v>3.15</v>
      </c>
      <c r="G1057" s="114">
        <v>3.15</v>
      </c>
      <c r="H1057" s="114">
        <v>3.15</v>
      </c>
      <c r="I1057" s="114">
        <v>47186</v>
      </c>
      <c r="J1057" s="114">
        <v>148943.6</v>
      </c>
      <c r="K1057" s="116">
        <v>43326</v>
      </c>
      <c r="L1057" s="114">
        <v>144</v>
      </c>
      <c r="M1057" s="114" t="s">
        <v>2922</v>
      </c>
      <c r="N1057" s="114"/>
    </row>
    <row r="1058" spans="1:14">
      <c r="A1058" s="114" t="s">
        <v>3484</v>
      </c>
      <c r="B1058" s="114" t="s">
        <v>3171</v>
      </c>
      <c r="C1058" s="114">
        <v>225.75</v>
      </c>
      <c r="D1058" s="114">
        <v>225.75</v>
      </c>
      <c r="E1058" s="114">
        <v>215.5</v>
      </c>
      <c r="F1058" s="114">
        <v>225.75</v>
      </c>
      <c r="G1058" s="114">
        <v>225.75</v>
      </c>
      <c r="H1058" s="114">
        <v>215</v>
      </c>
      <c r="I1058" s="114">
        <v>103875</v>
      </c>
      <c r="J1058" s="114">
        <v>23332988.899999999</v>
      </c>
      <c r="K1058" s="116">
        <v>43326</v>
      </c>
      <c r="L1058" s="114">
        <v>499</v>
      </c>
      <c r="M1058" s="114" t="s">
        <v>2677</v>
      </c>
      <c r="N1058" s="114"/>
    </row>
    <row r="1059" spans="1:14">
      <c r="A1059" s="114" t="s">
        <v>3292</v>
      </c>
      <c r="B1059" s="114" t="s">
        <v>392</v>
      </c>
      <c r="C1059" s="114">
        <v>106.85</v>
      </c>
      <c r="D1059" s="114">
        <v>108.45</v>
      </c>
      <c r="E1059" s="114">
        <v>106</v>
      </c>
      <c r="F1059" s="114">
        <v>106.75</v>
      </c>
      <c r="G1059" s="114">
        <v>107</v>
      </c>
      <c r="H1059" s="114">
        <v>107.45</v>
      </c>
      <c r="I1059" s="114">
        <v>22881</v>
      </c>
      <c r="J1059" s="114">
        <v>2445810.5</v>
      </c>
      <c r="K1059" s="116">
        <v>43326</v>
      </c>
      <c r="L1059" s="114">
        <v>321</v>
      </c>
      <c r="M1059" s="114" t="s">
        <v>3293</v>
      </c>
      <c r="N1059" s="114"/>
    </row>
    <row r="1060" spans="1:14">
      <c r="A1060" s="114" t="s">
        <v>1470</v>
      </c>
      <c r="B1060" s="114" t="s">
        <v>392</v>
      </c>
      <c r="C1060" s="114">
        <v>221.2</v>
      </c>
      <c r="D1060" s="114">
        <v>222.25</v>
      </c>
      <c r="E1060" s="114">
        <v>220.6</v>
      </c>
      <c r="F1060" s="114">
        <v>221.5</v>
      </c>
      <c r="G1060" s="114">
        <v>221.5</v>
      </c>
      <c r="H1060" s="114">
        <v>220.8</v>
      </c>
      <c r="I1060" s="114">
        <v>287304</v>
      </c>
      <c r="J1060" s="114">
        <v>63532013.100000001</v>
      </c>
      <c r="K1060" s="116">
        <v>43326</v>
      </c>
      <c r="L1060" s="114">
        <v>3990</v>
      </c>
      <c r="M1060" s="114" t="s">
        <v>1471</v>
      </c>
      <c r="N1060" s="114"/>
    </row>
    <row r="1061" spans="1:14">
      <c r="A1061" s="114" t="s">
        <v>2447</v>
      </c>
      <c r="B1061" s="114" t="s">
        <v>392</v>
      </c>
      <c r="C1061" s="114">
        <v>15.15</v>
      </c>
      <c r="D1061" s="114">
        <v>15.4</v>
      </c>
      <c r="E1061" s="114">
        <v>15.1</v>
      </c>
      <c r="F1061" s="114">
        <v>15.1</v>
      </c>
      <c r="G1061" s="114">
        <v>15.1</v>
      </c>
      <c r="H1061" s="114">
        <v>15.85</v>
      </c>
      <c r="I1061" s="114">
        <v>24829</v>
      </c>
      <c r="J1061" s="114">
        <v>375567.4</v>
      </c>
      <c r="K1061" s="116">
        <v>43326</v>
      </c>
      <c r="L1061" s="114">
        <v>85</v>
      </c>
      <c r="M1061" s="114" t="s">
        <v>2448</v>
      </c>
      <c r="N1061" s="114"/>
    </row>
    <row r="1062" spans="1:14">
      <c r="A1062" s="114" t="s">
        <v>1472</v>
      </c>
      <c r="B1062" s="114" t="s">
        <v>392</v>
      </c>
      <c r="C1062" s="114">
        <v>37.9</v>
      </c>
      <c r="D1062" s="114">
        <v>38.5</v>
      </c>
      <c r="E1062" s="114">
        <v>37.5</v>
      </c>
      <c r="F1062" s="114">
        <v>37.799999999999997</v>
      </c>
      <c r="G1062" s="114">
        <v>37.5</v>
      </c>
      <c r="H1062" s="114">
        <v>37.9</v>
      </c>
      <c r="I1062" s="114">
        <v>22336</v>
      </c>
      <c r="J1062" s="114">
        <v>845759.25</v>
      </c>
      <c r="K1062" s="116">
        <v>43326</v>
      </c>
      <c r="L1062" s="114">
        <v>250</v>
      </c>
      <c r="M1062" s="114" t="s">
        <v>1473</v>
      </c>
      <c r="N1062" s="114"/>
    </row>
    <row r="1063" spans="1:14">
      <c r="A1063" s="114" t="s">
        <v>3294</v>
      </c>
      <c r="B1063" s="114" t="s">
        <v>392</v>
      </c>
      <c r="C1063" s="114">
        <v>17</v>
      </c>
      <c r="D1063" s="114">
        <v>18.25</v>
      </c>
      <c r="E1063" s="114">
        <v>15.6</v>
      </c>
      <c r="F1063" s="114">
        <v>16.25</v>
      </c>
      <c r="G1063" s="114">
        <v>16.25</v>
      </c>
      <c r="H1063" s="114">
        <v>16.75</v>
      </c>
      <c r="I1063" s="114">
        <v>2064</v>
      </c>
      <c r="J1063" s="114">
        <v>34413.4</v>
      </c>
      <c r="K1063" s="116">
        <v>43326</v>
      </c>
      <c r="L1063" s="114">
        <v>27</v>
      </c>
      <c r="M1063" s="114" t="s">
        <v>3295</v>
      </c>
      <c r="N1063" s="114"/>
    </row>
    <row r="1064" spans="1:14">
      <c r="A1064" s="114" t="s">
        <v>124</v>
      </c>
      <c r="B1064" s="114" t="s">
        <v>392</v>
      </c>
      <c r="C1064" s="114">
        <v>166.35</v>
      </c>
      <c r="D1064" s="114">
        <v>167</v>
      </c>
      <c r="E1064" s="114">
        <v>164.85</v>
      </c>
      <c r="F1064" s="114">
        <v>166.25</v>
      </c>
      <c r="G1064" s="114">
        <v>166.1</v>
      </c>
      <c r="H1064" s="114">
        <v>166.05</v>
      </c>
      <c r="I1064" s="114">
        <v>3791016</v>
      </c>
      <c r="J1064" s="114">
        <v>628435679.95000005</v>
      </c>
      <c r="K1064" s="116">
        <v>43326</v>
      </c>
      <c r="L1064" s="114">
        <v>84512</v>
      </c>
      <c r="M1064" s="114" t="s">
        <v>1474</v>
      </c>
      <c r="N1064" s="114"/>
    </row>
    <row r="1065" spans="1:14">
      <c r="A1065" s="114" t="s">
        <v>1475</v>
      </c>
      <c r="B1065" s="114" t="s">
        <v>392</v>
      </c>
      <c r="C1065" s="114">
        <v>41.45</v>
      </c>
      <c r="D1065" s="114">
        <v>42.65</v>
      </c>
      <c r="E1065" s="114">
        <v>40.700000000000003</v>
      </c>
      <c r="F1065" s="114">
        <v>42.25</v>
      </c>
      <c r="G1065" s="114">
        <v>42.4</v>
      </c>
      <c r="H1065" s="114">
        <v>41.25</v>
      </c>
      <c r="I1065" s="114">
        <v>141869</v>
      </c>
      <c r="J1065" s="114">
        <v>5948320</v>
      </c>
      <c r="K1065" s="116">
        <v>43326</v>
      </c>
      <c r="L1065" s="114">
        <v>980</v>
      </c>
      <c r="M1065" s="114" t="s">
        <v>1476</v>
      </c>
      <c r="N1065" s="114"/>
    </row>
    <row r="1066" spans="1:14">
      <c r="A1066" s="114" t="s">
        <v>2418</v>
      </c>
      <c r="B1066" s="114" t="s">
        <v>392</v>
      </c>
      <c r="C1066" s="114">
        <v>72.95</v>
      </c>
      <c r="D1066" s="114">
        <v>78</v>
      </c>
      <c r="E1066" s="114">
        <v>68.599999999999994</v>
      </c>
      <c r="F1066" s="114">
        <v>68.8</v>
      </c>
      <c r="G1066" s="114">
        <v>68.7</v>
      </c>
      <c r="H1066" s="114">
        <v>70.900000000000006</v>
      </c>
      <c r="I1066" s="114">
        <v>251458</v>
      </c>
      <c r="J1066" s="114">
        <v>17816234.850000001</v>
      </c>
      <c r="K1066" s="116">
        <v>43326</v>
      </c>
      <c r="L1066" s="114">
        <v>986</v>
      </c>
      <c r="M1066" s="114" t="s">
        <v>2419</v>
      </c>
      <c r="N1066" s="114"/>
    </row>
    <row r="1067" spans="1:14">
      <c r="A1067" s="114" t="s">
        <v>3127</v>
      </c>
      <c r="B1067" s="114" t="s">
        <v>3171</v>
      </c>
      <c r="C1067" s="114">
        <v>183.2</v>
      </c>
      <c r="D1067" s="114">
        <v>183.2</v>
      </c>
      <c r="E1067" s="114">
        <v>183.2</v>
      </c>
      <c r="F1067" s="114">
        <v>183.2</v>
      </c>
      <c r="G1067" s="114">
        <v>183.2</v>
      </c>
      <c r="H1067" s="114">
        <v>192.8</v>
      </c>
      <c r="I1067" s="114">
        <v>83</v>
      </c>
      <c r="J1067" s="114">
        <v>15205.6</v>
      </c>
      <c r="K1067" s="116">
        <v>43326</v>
      </c>
      <c r="L1067" s="114">
        <v>6</v>
      </c>
      <c r="M1067" s="114" t="s">
        <v>3128</v>
      </c>
      <c r="N1067" s="114"/>
    </row>
    <row r="1068" spans="1:14">
      <c r="A1068" s="114" t="s">
        <v>2923</v>
      </c>
      <c r="B1068" s="114" t="s">
        <v>3171</v>
      </c>
      <c r="C1068" s="114">
        <v>12</v>
      </c>
      <c r="D1068" s="114">
        <v>12.1</v>
      </c>
      <c r="E1068" s="114">
        <v>11.75</v>
      </c>
      <c r="F1068" s="114">
        <v>11.9</v>
      </c>
      <c r="G1068" s="114">
        <v>11.95</v>
      </c>
      <c r="H1068" s="114">
        <v>12</v>
      </c>
      <c r="I1068" s="114">
        <v>212217</v>
      </c>
      <c r="J1068" s="114">
        <v>2526612.4500000002</v>
      </c>
      <c r="K1068" s="116">
        <v>43326</v>
      </c>
      <c r="L1068" s="114">
        <v>382</v>
      </c>
      <c r="M1068" s="114" t="s">
        <v>2924</v>
      </c>
      <c r="N1068" s="114"/>
    </row>
    <row r="1069" spans="1:14">
      <c r="A1069" s="114" t="s">
        <v>1477</v>
      </c>
      <c r="B1069" s="114" t="s">
        <v>392</v>
      </c>
      <c r="C1069" s="114">
        <v>143</v>
      </c>
      <c r="D1069" s="114">
        <v>147</v>
      </c>
      <c r="E1069" s="114">
        <v>140.30000000000001</v>
      </c>
      <c r="F1069" s="114">
        <v>144.65</v>
      </c>
      <c r="G1069" s="114">
        <v>145.75</v>
      </c>
      <c r="H1069" s="114">
        <v>141.4</v>
      </c>
      <c r="I1069" s="114">
        <v>2920</v>
      </c>
      <c r="J1069" s="114">
        <v>419678.6</v>
      </c>
      <c r="K1069" s="116">
        <v>43326</v>
      </c>
      <c r="L1069" s="114">
        <v>103</v>
      </c>
      <c r="M1069" s="114" t="s">
        <v>1478</v>
      </c>
      <c r="N1069" s="114"/>
    </row>
    <row r="1070" spans="1:14">
      <c r="A1070" s="114" t="s">
        <v>1479</v>
      </c>
      <c r="B1070" s="114" t="s">
        <v>392</v>
      </c>
      <c r="C1070" s="114">
        <v>37.6</v>
      </c>
      <c r="D1070" s="114">
        <v>38.299999999999997</v>
      </c>
      <c r="E1070" s="114">
        <v>37.25</v>
      </c>
      <c r="F1070" s="114">
        <v>37.9</v>
      </c>
      <c r="G1070" s="114">
        <v>38</v>
      </c>
      <c r="H1070" s="114">
        <v>37.299999999999997</v>
      </c>
      <c r="I1070" s="114">
        <v>72221</v>
      </c>
      <c r="J1070" s="114">
        <v>2732265.4</v>
      </c>
      <c r="K1070" s="116">
        <v>43326</v>
      </c>
      <c r="L1070" s="114">
        <v>384</v>
      </c>
      <c r="M1070" s="114" t="s">
        <v>1480</v>
      </c>
      <c r="N1070" s="114"/>
    </row>
    <row r="1071" spans="1:14">
      <c r="A1071" s="114" t="s">
        <v>1481</v>
      </c>
      <c r="B1071" s="114" t="s">
        <v>392</v>
      </c>
      <c r="C1071" s="114">
        <v>33.5</v>
      </c>
      <c r="D1071" s="114">
        <v>33.549999999999997</v>
      </c>
      <c r="E1071" s="114">
        <v>31.1</v>
      </c>
      <c r="F1071" s="114">
        <v>32.200000000000003</v>
      </c>
      <c r="G1071" s="114">
        <v>32.049999999999997</v>
      </c>
      <c r="H1071" s="114">
        <v>34.200000000000003</v>
      </c>
      <c r="I1071" s="114">
        <v>27889</v>
      </c>
      <c r="J1071" s="114">
        <v>900324.2</v>
      </c>
      <c r="K1071" s="116">
        <v>43326</v>
      </c>
      <c r="L1071" s="114">
        <v>234</v>
      </c>
      <c r="M1071" s="114" t="s">
        <v>1482</v>
      </c>
      <c r="N1071" s="114"/>
    </row>
    <row r="1072" spans="1:14">
      <c r="A1072" s="114" t="s">
        <v>2925</v>
      </c>
      <c r="B1072" s="114" t="s">
        <v>392</v>
      </c>
      <c r="C1072" s="114">
        <v>15.95</v>
      </c>
      <c r="D1072" s="114">
        <v>15.95</v>
      </c>
      <c r="E1072" s="114">
        <v>15.1</v>
      </c>
      <c r="F1072" s="114">
        <v>15.1</v>
      </c>
      <c r="G1072" s="114">
        <v>15.1</v>
      </c>
      <c r="H1072" s="114">
        <v>15.85</v>
      </c>
      <c r="I1072" s="114">
        <v>70727</v>
      </c>
      <c r="J1072" s="114">
        <v>1089980.7</v>
      </c>
      <c r="K1072" s="116">
        <v>43326</v>
      </c>
      <c r="L1072" s="114">
        <v>80</v>
      </c>
      <c r="M1072" s="114" t="s">
        <v>2926</v>
      </c>
      <c r="N1072" s="114"/>
    </row>
    <row r="1073" spans="1:14">
      <c r="A1073" s="114" t="s">
        <v>125</v>
      </c>
      <c r="B1073" s="114" t="s">
        <v>392</v>
      </c>
      <c r="C1073" s="114">
        <v>77.599999999999994</v>
      </c>
      <c r="D1073" s="114">
        <v>78.8</v>
      </c>
      <c r="E1073" s="114">
        <v>76.5</v>
      </c>
      <c r="F1073" s="114">
        <v>77.849999999999994</v>
      </c>
      <c r="G1073" s="114">
        <v>77.849999999999994</v>
      </c>
      <c r="H1073" s="114">
        <v>77.3</v>
      </c>
      <c r="I1073" s="114">
        <v>3567712</v>
      </c>
      <c r="J1073" s="114">
        <v>277554479.85000002</v>
      </c>
      <c r="K1073" s="116">
        <v>43326</v>
      </c>
      <c r="L1073" s="114">
        <v>16331</v>
      </c>
      <c r="M1073" s="114" t="s">
        <v>1483</v>
      </c>
      <c r="N1073" s="114"/>
    </row>
    <row r="1074" spans="1:14">
      <c r="A1074" s="114" t="s">
        <v>1484</v>
      </c>
      <c r="B1074" s="114" t="s">
        <v>392</v>
      </c>
      <c r="C1074" s="114">
        <v>222.15</v>
      </c>
      <c r="D1074" s="114">
        <v>227.9</v>
      </c>
      <c r="E1074" s="114">
        <v>214.1</v>
      </c>
      <c r="F1074" s="114">
        <v>215.3</v>
      </c>
      <c r="G1074" s="114">
        <v>215.5</v>
      </c>
      <c r="H1074" s="114">
        <v>222.1</v>
      </c>
      <c r="I1074" s="114">
        <v>18651</v>
      </c>
      <c r="J1074" s="114">
        <v>4080307.6</v>
      </c>
      <c r="K1074" s="116">
        <v>43326</v>
      </c>
      <c r="L1074" s="114">
        <v>510</v>
      </c>
      <c r="M1074" s="114" t="s">
        <v>1485</v>
      </c>
      <c r="N1074" s="114"/>
    </row>
    <row r="1075" spans="1:14">
      <c r="A1075" s="114" t="s">
        <v>320</v>
      </c>
      <c r="B1075" s="114" t="s">
        <v>392</v>
      </c>
      <c r="C1075" s="114">
        <v>116.8</v>
      </c>
      <c r="D1075" s="114">
        <v>116.95</v>
      </c>
      <c r="E1075" s="114">
        <v>113.2</v>
      </c>
      <c r="F1075" s="114">
        <v>115.4</v>
      </c>
      <c r="G1075" s="114">
        <v>115.8</v>
      </c>
      <c r="H1075" s="114">
        <v>115.25</v>
      </c>
      <c r="I1075" s="114">
        <v>38359</v>
      </c>
      <c r="J1075" s="114">
        <v>4416922.3</v>
      </c>
      <c r="K1075" s="116">
        <v>43326</v>
      </c>
      <c r="L1075" s="114">
        <v>820</v>
      </c>
      <c r="M1075" s="114" t="s">
        <v>1486</v>
      </c>
      <c r="N1075" s="114"/>
    </row>
    <row r="1076" spans="1:14">
      <c r="A1076" s="114" t="s">
        <v>3348</v>
      </c>
      <c r="B1076" s="114" t="s">
        <v>392</v>
      </c>
      <c r="C1076" s="114">
        <v>151.25</v>
      </c>
      <c r="D1076" s="114">
        <v>156.15</v>
      </c>
      <c r="E1076" s="114">
        <v>151.25</v>
      </c>
      <c r="F1076" s="114">
        <v>154.19999999999999</v>
      </c>
      <c r="G1076" s="114">
        <v>154.15</v>
      </c>
      <c r="H1076" s="114">
        <v>153.1</v>
      </c>
      <c r="I1076" s="114">
        <v>96055</v>
      </c>
      <c r="J1076" s="114">
        <v>14818504.800000001</v>
      </c>
      <c r="K1076" s="116">
        <v>43326</v>
      </c>
      <c r="L1076" s="114">
        <v>1088</v>
      </c>
      <c r="M1076" s="114" t="s">
        <v>3349</v>
      </c>
      <c r="N1076" s="114"/>
    </row>
    <row r="1077" spans="1:14">
      <c r="A1077" s="114" t="s">
        <v>1487</v>
      </c>
      <c r="B1077" s="114" t="s">
        <v>392</v>
      </c>
      <c r="C1077" s="114">
        <v>44.7</v>
      </c>
      <c r="D1077" s="114">
        <v>44.7</v>
      </c>
      <c r="E1077" s="114">
        <v>43.4</v>
      </c>
      <c r="F1077" s="114">
        <v>44.05</v>
      </c>
      <c r="G1077" s="114">
        <v>44</v>
      </c>
      <c r="H1077" s="114">
        <v>43</v>
      </c>
      <c r="I1077" s="114">
        <v>24591</v>
      </c>
      <c r="J1077" s="114">
        <v>1078889.1499999999</v>
      </c>
      <c r="K1077" s="116">
        <v>43326</v>
      </c>
      <c r="L1077" s="114">
        <v>211</v>
      </c>
      <c r="M1077" s="114" t="s">
        <v>1488</v>
      </c>
      <c r="N1077" s="114"/>
    </row>
    <row r="1078" spans="1:14">
      <c r="A1078" s="114" t="s">
        <v>2927</v>
      </c>
      <c r="B1078" s="114" t="s">
        <v>392</v>
      </c>
      <c r="C1078" s="114">
        <v>281.95</v>
      </c>
      <c r="D1078" s="114">
        <v>283.5</v>
      </c>
      <c r="E1078" s="114">
        <v>266.89999999999998</v>
      </c>
      <c r="F1078" s="114">
        <v>267.8</v>
      </c>
      <c r="G1078" s="114">
        <v>266.89999999999998</v>
      </c>
      <c r="H1078" s="114">
        <v>281.35000000000002</v>
      </c>
      <c r="I1078" s="114">
        <v>7874</v>
      </c>
      <c r="J1078" s="114">
        <v>2164689.9</v>
      </c>
      <c r="K1078" s="116">
        <v>43326</v>
      </c>
      <c r="L1078" s="114">
        <v>142</v>
      </c>
      <c r="M1078" s="114" t="s">
        <v>2928</v>
      </c>
      <c r="N1078" s="114"/>
    </row>
    <row r="1079" spans="1:14">
      <c r="A1079" s="114" t="s">
        <v>2760</v>
      </c>
      <c r="B1079" s="114" t="s">
        <v>392</v>
      </c>
      <c r="C1079" s="114">
        <v>37.75</v>
      </c>
      <c r="D1079" s="114">
        <v>38.799999999999997</v>
      </c>
      <c r="E1079" s="114">
        <v>37.200000000000003</v>
      </c>
      <c r="F1079" s="114">
        <v>37.35</v>
      </c>
      <c r="G1079" s="114">
        <v>37.5</v>
      </c>
      <c r="H1079" s="114">
        <v>37.5</v>
      </c>
      <c r="I1079" s="114">
        <v>764889</v>
      </c>
      <c r="J1079" s="114">
        <v>28972315.199999999</v>
      </c>
      <c r="K1079" s="116">
        <v>43326</v>
      </c>
      <c r="L1079" s="114">
        <v>2900</v>
      </c>
      <c r="M1079" s="114" t="s">
        <v>2761</v>
      </c>
      <c r="N1079" s="114"/>
    </row>
    <row r="1080" spans="1:14">
      <c r="A1080" s="114" t="s">
        <v>1489</v>
      </c>
      <c r="B1080" s="114" t="s">
        <v>392</v>
      </c>
      <c r="C1080" s="114">
        <v>221.65</v>
      </c>
      <c r="D1080" s="114">
        <v>221.65</v>
      </c>
      <c r="E1080" s="114">
        <v>216.35</v>
      </c>
      <c r="F1080" s="114">
        <v>217.8</v>
      </c>
      <c r="G1080" s="114">
        <v>217</v>
      </c>
      <c r="H1080" s="114">
        <v>219.85</v>
      </c>
      <c r="I1080" s="114">
        <v>74904</v>
      </c>
      <c r="J1080" s="114">
        <v>16323014.949999999</v>
      </c>
      <c r="K1080" s="116">
        <v>43326</v>
      </c>
      <c r="L1080" s="114">
        <v>1122</v>
      </c>
      <c r="M1080" s="114" t="s">
        <v>1490</v>
      </c>
      <c r="N1080" s="114"/>
    </row>
    <row r="1081" spans="1:14">
      <c r="A1081" s="114" t="s">
        <v>1491</v>
      </c>
      <c r="B1081" s="114" t="s">
        <v>392</v>
      </c>
      <c r="C1081" s="114">
        <v>913.95</v>
      </c>
      <c r="D1081" s="114">
        <v>914</v>
      </c>
      <c r="E1081" s="114">
        <v>893</v>
      </c>
      <c r="F1081" s="114">
        <v>901.7</v>
      </c>
      <c r="G1081" s="114">
        <v>904.9</v>
      </c>
      <c r="H1081" s="114">
        <v>906.1</v>
      </c>
      <c r="I1081" s="114">
        <v>3525</v>
      </c>
      <c r="J1081" s="114">
        <v>3189412.1</v>
      </c>
      <c r="K1081" s="116">
        <v>43326</v>
      </c>
      <c r="L1081" s="114">
        <v>505</v>
      </c>
      <c r="M1081" s="114" t="s">
        <v>1492</v>
      </c>
      <c r="N1081" s="114"/>
    </row>
    <row r="1082" spans="1:14">
      <c r="A1082" s="114" t="s">
        <v>2281</v>
      </c>
      <c r="B1082" s="114" t="s">
        <v>3171</v>
      </c>
      <c r="C1082" s="114">
        <v>14</v>
      </c>
      <c r="D1082" s="114">
        <v>14.7</v>
      </c>
      <c r="E1082" s="114">
        <v>13.3</v>
      </c>
      <c r="F1082" s="114">
        <v>13.35</v>
      </c>
      <c r="G1082" s="114">
        <v>13.95</v>
      </c>
      <c r="H1082" s="114">
        <v>14</v>
      </c>
      <c r="I1082" s="114">
        <v>9116</v>
      </c>
      <c r="J1082" s="114">
        <v>125969.05</v>
      </c>
      <c r="K1082" s="116">
        <v>43326</v>
      </c>
      <c r="L1082" s="114">
        <v>41</v>
      </c>
      <c r="M1082" s="114" t="s">
        <v>2282</v>
      </c>
      <c r="N1082" s="114"/>
    </row>
    <row r="1083" spans="1:14">
      <c r="A1083" s="114" t="s">
        <v>2929</v>
      </c>
      <c r="B1083" s="114" t="s">
        <v>392</v>
      </c>
      <c r="C1083" s="114">
        <v>16.2</v>
      </c>
      <c r="D1083" s="114">
        <v>17.55</v>
      </c>
      <c r="E1083" s="114">
        <v>15.2</v>
      </c>
      <c r="F1083" s="114">
        <v>16.399999999999999</v>
      </c>
      <c r="G1083" s="114">
        <v>16.55</v>
      </c>
      <c r="H1083" s="114">
        <v>16.100000000000001</v>
      </c>
      <c r="I1083" s="114">
        <v>44994</v>
      </c>
      <c r="J1083" s="114">
        <v>750553.75</v>
      </c>
      <c r="K1083" s="116">
        <v>43326</v>
      </c>
      <c r="L1083" s="114">
        <v>200</v>
      </c>
      <c r="M1083" s="114" t="s">
        <v>2930</v>
      </c>
      <c r="N1083" s="114"/>
    </row>
    <row r="1084" spans="1:14">
      <c r="A1084" s="114" t="s">
        <v>3129</v>
      </c>
      <c r="B1084" s="114" t="s">
        <v>392</v>
      </c>
      <c r="C1084" s="114">
        <v>11</v>
      </c>
      <c r="D1084" s="114">
        <v>11</v>
      </c>
      <c r="E1084" s="114">
        <v>9.4</v>
      </c>
      <c r="F1084" s="114">
        <v>10.45</v>
      </c>
      <c r="G1084" s="114">
        <v>10.35</v>
      </c>
      <c r="H1084" s="114">
        <v>10.55</v>
      </c>
      <c r="I1084" s="114">
        <v>21353</v>
      </c>
      <c r="J1084" s="114">
        <v>220139.65</v>
      </c>
      <c r="K1084" s="116">
        <v>43326</v>
      </c>
      <c r="L1084" s="114">
        <v>94</v>
      </c>
      <c r="M1084" s="114" t="s">
        <v>3130</v>
      </c>
      <c r="N1084" s="114"/>
    </row>
    <row r="1085" spans="1:14">
      <c r="A1085" s="114" t="s">
        <v>3663</v>
      </c>
      <c r="B1085" s="114" t="s">
        <v>392</v>
      </c>
      <c r="C1085" s="114">
        <v>3.3</v>
      </c>
      <c r="D1085" s="114">
        <v>3.3</v>
      </c>
      <c r="E1085" s="114">
        <v>3.3</v>
      </c>
      <c r="F1085" s="114">
        <v>3.3</v>
      </c>
      <c r="G1085" s="114">
        <v>3.3</v>
      </c>
      <c r="H1085" s="114">
        <v>3.4</v>
      </c>
      <c r="I1085" s="114">
        <v>100</v>
      </c>
      <c r="J1085" s="114">
        <v>330</v>
      </c>
      <c r="K1085" s="116">
        <v>43326</v>
      </c>
      <c r="L1085" s="114">
        <v>1</v>
      </c>
      <c r="M1085" s="114" t="s">
        <v>3664</v>
      </c>
      <c r="N1085" s="114"/>
    </row>
    <row r="1086" spans="1:14">
      <c r="A1086" s="114" t="s">
        <v>231</v>
      </c>
      <c r="B1086" s="114" t="s">
        <v>392</v>
      </c>
      <c r="C1086" s="114">
        <v>33680</v>
      </c>
      <c r="D1086" s="114">
        <v>34250</v>
      </c>
      <c r="E1086" s="114">
        <v>32912.300000000003</v>
      </c>
      <c r="F1086" s="114">
        <v>33231.85</v>
      </c>
      <c r="G1086" s="114">
        <v>33400</v>
      </c>
      <c r="H1086" s="114">
        <v>32391.85</v>
      </c>
      <c r="I1086" s="114">
        <v>123472</v>
      </c>
      <c r="J1086" s="114">
        <v>4140152262.5500002</v>
      </c>
      <c r="K1086" s="116">
        <v>43326</v>
      </c>
      <c r="L1086" s="114">
        <v>40413</v>
      </c>
      <c r="M1086" s="114" t="s">
        <v>1493</v>
      </c>
      <c r="N1086" s="114"/>
    </row>
    <row r="1087" spans="1:14">
      <c r="A1087" s="114" t="s">
        <v>2759</v>
      </c>
      <c r="B1087" s="114" t="s">
        <v>392</v>
      </c>
      <c r="C1087" s="114">
        <v>303.05</v>
      </c>
      <c r="D1087" s="114">
        <v>304</v>
      </c>
      <c r="E1087" s="114">
        <v>302.75</v>
      </c>
      <c r="F1087" s="114">
        <v>304</v>
      </c>
      <c r="G1087" s="114">
        <v>304</v>
      </c>
      <c r="H1087" s="114">
        <v>303.39999999999998</v>
      </c>
      <c r="I1087" s="114">
        <v>94</v>
      </c>
      <c r="J1087" s="114">
        <v>28510.15</v>
      </c>
      <c r="K1087" s="116">
        <v>43326</v>
      </c>
      <c r="L1087" s="114">
        <v>12</v>
      </c>
      <c r="M1087" s="114" t="s">
        <v>2164</v>
      </c>
      <c r="N1087" s="114"/>
    </row>
    <row r="1088" spans="1:14">
      <c r="A1088" s="114" t="s">
        <v>2931</v>
      </c>
      <c r="B1088" s="114" t="s">
        <v>392</v>
      </c>
      <c r="C1088" s="114">
        <v>45</v>
      </c>
      <c r="D1088" s="114">
        <v>49.25</v>
      </c>
      <c r="E1088" s="114">
        <v>41</v>
      </c>
      <c r="F1088" s="114">
        <v>41.8</v>
      </c>
      <c r="G1088" s="114">
        <v>43</v>
      </c>
      <c r="H1088" s="114">
        <v>43</v>
      </c>
      <c r="I1088" s="114">
        <v>6087</v>
      </c>
      <c r="J1088" s="114">
        <v>266754.55</v>
      </c>
      <c r="K1088" s="116">
        <v>43326</v>
      </c>
      <c r="L1088" s="114">
        <v>52</v>
      </c>
      <c r="M1088" s="114" t="s">
        <v>2932</v>
      </c>
      <c r="N1088" s="114"/>
    </row>
    <row r="1089" spans="1:14">
      <c r="A1089" s="114" t="s">
        <v>2420</v>
      </c>
      <c r="B1089" s="114" t="s">
        <v>392</v>
      </c>
      <c r="C1089" s="114">
        <v>50</v>
      </c>
      <c r="D1089" s="114">
        <v>51.6</v>
      </c>
      <c r="E1089" s="114">
        <v>47.2</v>
      </c>
      <c r="F1089" s="114">
        <v>47.8</v>
      </c>
      <c r="G1089" s="114">
        <v>47.35</v>
      </c>
      <c r="H1089" s="114">
        <v>51</v>
      </c>
      <c r="I1089" s="114">
        <v>1784</v>
      </c>
      <c r="J1089" s="114">
        <v>87109.6</v>
      </c>
      <c r="K1089" s="116">
        <v>43326</v>
      </c>
      <c r="L1089" s="114">
        <v>64</v>
      </c>
      <c r="M1089" s="114" t="s">
        <v>2421</v>
      </c>
      <c r="N1089" s="114"/>
    </row>
    <row r="1090" spans="1:14">
      <c r="A1090" s="114" t="s">
        <v>1494</v>
      </c>
      <c r="B1090" s="114" t="s">
        <v>392</v>
      </c>
      <c r="C1090" s="114">
        <v>236.8</v>
      </c>
      <c r="D1090" s="114">
        <v>241.9</v>
      </c>
      <c r="E1090" s="114">
        <v>234.25</v>
      </c>
      <c r="F1090" s="114">
        <v>235.15</v>
      </c>
      <c r="G1090" s="114">
        <v>234.6</v>
      </c>
      <c r="H1090" s="114">
        <v>234.85</v>
      </c>
      <c r="I1090" s="114">
        <v>61356</v>
      </c>
      <c r="J1090" s="114">
        <v>14611958.699999999</v>
      </c>
      <c r="K1090" s="116">
        <v>43326</v>
      </c>
      <c r="L1090" s="114">
        <v>1961</v>
      </c>
      <c r="M1090" s="114" t="s">
        <v>1495</v>
      </c>
      <c r="N1090" s="114"/>
    </row>
    <row r="1091" spans="1:14">
      <c r="A1091" s="114" t="s">
        <v>1496</v>
      </c>
      <c r="B1091" s="114" t="s">
        <v>392</v>
      </c>
      <c r="C1091" s="114">
        <v>135.4</v>
      </c>
      <c r="D1091" s="114">
        <v>139.9</v>
      </c>
      <c r="E1091" s="114">
        <v>135.4</v>
      </c>
      <c r="F1091" s="114">
        <v>136.94999999999999</v>
      </c>
      <c r="G1091" s="114">
        <v>137</v>
      </c>
      <c r="H1091" s="114">
        <v>135.25</v>
      </c>
      <c r="I1091" s="114">
        <v>27996</v>
      </c>
      <c r="J1091" s="114">
        <v>3869100.3</v>
      </c>
      <c r="K1091" s="116">
        <v>43326</v>
      </c>
      <c r="L1091" s="114">
        <v>575</v>
      </c>
      <c r="M1091" s="114" t="s">
        <v>1497</v>
      </c>
      <c r="N1091" s="114"/>
    </row>
    <row r="1092" spans="1:14">
      <c r="A1092" s="114" t="s">
        <v>1498</v>
      </c>
      <c r="B1092" s="114" t="s">
        <v>392</v>
      </c>
      <c r="C1092" s="114">
        <v>277.55</v>
      </c>
      <c r="D1092" s="114">
        <v>279.89999999999998</v>
      </c>
      <c r="E1092" s="114">
        <v>266.05</v>
      </c>
      <c r="F1092" s="114">
        <v>267.75</v>
      </c>
      <c r="G1092" s="114">
        <v>267.8</v>
      </c>
      <c r="H1092" s="114">
        <v>278.95</v>
      </c>
      <c r="I1092" s="114">
        <v>11259</v>
      </c>
      <c r="J1092" s="114">
        <v>3054714.45</v>
      </c>
      <c r="K1092" s="116">
        <v>43326</v>
      </c>
      <c r="L1092" s="114">
        <v>586</v>
      </c>
      <c r="M1092" s="114" t="s">
        <v>1499</v>
      </c>
      <c r="N1092" s="114"/>
    </row>
    <row r="1093" spans="1:14">
      <c r="A1093" s="114" t="s">
        <v>2933</v>
      </c>
      <c r="B1093" s="114" t="s">
        <v>392</v>
      </c>
      <c r="C1093" s="114">
        <v>3.95</v>
      </c>
      <c r="D1093" s="114">
        <v>3.95</v>
      </c>
      <c r="E1093" s="114">
        <v>3.65</v>
      </c>
      <c r="F1093" s="114">
        <v>3.95</v>
      </c>
      <c r="G1093" s="114">
        <v>3.95</v>
      </c>
      <c r="H1093" s="114">
        <v>3.8</v>
      </c>
      <c r="I1093" s="114">
        <v>89231</v>
      </c>
      <c r="J1093" s="114">
        <v>351747.45</v>
      </c>
      <c r="K1093" s="116">
        <v>43326</v>
      </c>
      <c r="L1093" s="114">
        <v>43</v>
      </c>
      <c r="M1093" s="114" t="s">
        <v>2934</v>
      </c>
      <c r="N1093" s="114"/>
    </row>
    <row r="1094" spans="1:14">
      <c r="A1094" s="114" t="s">
        <v>2700</v>
      </c>
      <c r="B1094" s="114" t="s">
        <v>392</v>
      </c>
      <c r="C1094" s="114">
        <v>14.05</v>
      </c>
      <c r="D1094" s="114">
        <v>14.45</v>
      </c>
      <c r="E1094" s="114">
        <v>14</v>
      </c>
      <c r="F1094" s="114">
        <v>14.2</v>
      </c>
      <c r="G1094" s="114">
        <v>14.2</v>
      </c>
      <c r="H1094" s="114">
        <v>14.15</v>
      </c>
      <c r="I1094" s="114">
        <v>41694</v>
      </c>
      <c r="J1094" s="114">
        <v>591375.94999999995</v>
      </c>
      <c r="K1094" s="116">
        <v>43326</v>
      </c>
      <c r="L1094" s="114">
        <v>133</v>
      </c>
      <c r="M1094" s="114" t="s">
        <v>2701</v>
      </c>
      <c r="N1094" s="114"/>
    </row>
    <row r="1095" spans="1:14">
      <c r="A1095" s="114" t="s">
        <v>1500</v>
      </c>
      <c r="B1095" s="114" t="s">
        <v>392</v>
      </c>
      <c r="C1095" s="114">
        <v>306</v>
      </c>
      <c r="D1095" s="114">
        <v>311.2</v>
      </c>
      <c r="E1095" s="114">
        <v>299.10000000000002</v>
      </c>
      <c r="F1095" s="114">
        <v>300.95</v>
      </c>
      <c r="G1095" s="114">
        <v>301.5</v>
      </c>
      <c r="H1095" s="114">
        <v>306</v>
      </c>
      <c r="I1095" s="114">
        <v>443318</v>
      </c>
      <c r="J1095" s="114">
        <v>134403331.55000001</v>
      </c>
      <c r="K1095" s="116">
        <v>43326</v>
      </c>
      <c r="L1095" s="114">
        <v>12253</v>
      </c>
      <c r="M1095" s="114" t="s">
        <v>1501</v>
      </c>
      <c r="N1095" s="114"/>
    </row>
    <row r="1096" spans="1:14">
      <c r="A1096" s="114" t="s">
        <v>2702</v>
      </c>
      <c r="B1096" s="114" t="s">
        <v>392</v>
      </c>
      <c r="C1096" s="114">
        <v>12</v>
      </c>
      <c r="D1096" s="114">
        <v>12.25</v>
      </c>
      <c r="E1096" s="114">
        <v>11.65</v>
      </c>
      <c r="F1096" s="114">
        <v>11.75</v>
      </c>
      <c r="G1096" s="114">
        <v>11.75</v>
      </c>
      <c r="H1096" s="114">
        <v>12.2</v>
      </c>
      <c r="I1096" s="114">
        <v>35129</v>
      </c>
      <c r="J1096" s="114">
        <v>421807.45</v>
      </c>
      <c r="K1096" s="116">
        <v>43326</v>
      </c>
      <c r="L1096" s="114">
        <v>1529</v>
      </c>
      <c r="M1096" s="114" t="s">
        <v>2703</v>
      </c>
      <c r="N1096" s="114"/>
    </row>
    <row r="1097" spans="1:14">
      <c r="A1097" s="114" t="s">
        <v>1502</v>
      </c>
      <c r="B1097" s="114" t="s">
        <v>392</v>
      </c>
      <c r="C1097" s="114">
        <v>46.1</v>
      </c>
      <c r="D1097" s="114">
        <v>47.25</v>
      </c>
      <c r="E1097" s="114">
        <v>46.1</v>
      </c>
      <c r="F1097" s="114">
        <v>46.6</v>
      </c>
      <c r="G1097" s="114">
        <v>46.7</v>
      </c>
      <c r="H1097" s="114">
        <v>45.75</v>
      </c>
      <c r="I1097" s="114">
        <v>177582</v>
      </c>
      <c r="J1097" s="114">
        <v>8287051.1500000004</v>
      </c>
      <c r="K1097" s="116">
        <v>43326</v>
      </c>
      <c r="L1097" s="114">
        <v>1189</v>
      </c>
      <c r="M1097" s="114" t="s">
        <v>1503</v>
      </c>
      <c r="N1097" s="114"/>
    </row>
    <row r="1098" spans="1:14">
      <c r="A1098" s="114" t="s">
        <v>388</v>
      </c>
      <c r="B1098" s="114" t="s">
        <v>392</v>
      </c>
      <c r="C1098" s="114">
        <v>51.75</v>
      </c>
      <c r="D1098" s="114">
        <v>52.1</v>
      </c>
      <c r="E1098" s="114">
        <v>50.1</v>
      </c>
      <c r="F1098" s="114">
        <v>50.9</v>
      </c>
      <c r="G1098" s="114">
        <v>51</v>
      </c>
      <c r="H1098" s="114">
        <v>51.85</v>
      </c>
      <c r="I1098" s="114">
        <v>19545</v>
      </c>
      <c r="J1098" s="114">
        <v>1001182</v>
      </c>
      <c r="K1098" s="116">
        <v>43326</v>
      </c>
      <c r="L1098" s="114">
        <v>286</v>
      </c>
      <c r="M1098" s="114" t="s">
        <v>1504</v>
      </c>
      <c r="N1098" s="114"/>
    </row>
    <row r="1099" spans="1:14">
      <c r="A1099" s="114" t="s">
        <v>2278</v>
      </c>
      <c r="B1099" s="114" t="s">
        <v>392</v>
      </c>
      <c r="C1099" s="114">
        <v>12.65</v>
      </c>
      <c r="D1099" s="114">
        <v>12.9</v>
      </c>
      <c r="E1099" s="114">
        <v>12.45</v>
      </c>
      <c r="F1099" s="114">
        <v>12.6</v>
      </c>
      <c r="G1099" s="114">
        <v>12.6</v>
      </c>
      <c r="H1099" s="114">
        <v>12.5</v>
      </c>
      <c r="I1099" s="114">
        <v>1319</v>
      </c>
      <c r="J1099" s="114">
        <v>16741.150000000001</v>
      </c>
      <c r="K1099" s="116">
        <v>43326</v>
      </c>
      <c r="L1099" s="114">
        <v>16</v>
      </c>
      <c r="M1099" s="114" t="s">
        <v>2279</v>
      </c>
      <c r="N1099" s="114"/>
    </row>
    <row r="1100" spans="1:14">
      <c r="A1100" s="114" t="s">
        <v>2935</v>
      </c>
      <c r="B1100" s="114" t="s">
        <v>392</v>
      </c>
      <c r="C1100" s="114">
        <v>9.4499999999999993</v>
      </c>
      <c r="D1100" s="114">
        <v>9.9</v>
      </c>
      <c r="E1100" s="114">
        <v>9</v>
      </c>
      <c r="F1100" s="114">
        <v>9</v>
      </c>
      <c r="G1100" s="114">
        <v>9</v>
      </c>
      <c r="H1100" s="114">
        <v>9.4499999999999993</v>
      </c>
      <c r="I1100" s="114">
        <v>8159</v>
      </c>
      <c r="J1100" s="114">
        <v>74511.55</v>
      </c>
      <c r="K1100" s="116">
        <v>43326</v>
      </c>
      <c r="L1100" s="114">
        <v>48</v>
      </c>
      <c r="M1100" s="114" t="s">
        <v>2936</v>
      </c>
      <c r="N1100" s="114"/>
    </row>
    <row r="1101" spans="1:14">
      <c r="A1101" s="114" t="s">
        <v>356</v>
      </c>
      <c r="B1101" s="114" t="s">
        <v>392</v>
      </c>
      <c r="C1101" s="114">
        <v>108</v>
      </c>
      <c r="D1101" s="114">
        <v>108</v>
      </c>
      <c r="E1101" s="114">
        <v>99.35</v>
      </c>
      <c r="F1101" s="114">
        <v>101.05</v>
      </c>
      <c r="G1101" s="114">
        <v>101.05</v>
      </c>
      <c r="H1101" s="114">
        <v>104.95</v>
      </c>
      <c r="I1101" s="114">
        <v>25032904</v>
      </c>
      <c r="J1101" s="114">
        <v>2557634495.0999999</v>
      </c>
      <c r="K1101" s="116">
        <v>43326</v>
      </c>
      <c r="L1101" s="114">
        <v>124665</v>
      </c>
      <c r="M1101" s="114" t="s">
        <v>1505</v>
      </c>
      <c r="N1101" s="114"/>
    </row>
    <row r="1102" spans="1:14">
      <c r="A1102" s="114" t="s">
        <v>2165</v>
      </c>
      <c r="B1102" s="114" t="s">
        <v>392</v>
      </c>
      <c r="C1102" s="114">
        <v>26.6</v>
      </c>
      <c r="D1102" s="114">
        <v>26.95</v>
      </c>
      <c r="E1102" s="114">
        <v>25.7</v>
      </c>
      <c r="F1102" s="114">
        <v>25.8</v>
      </c>
      <c r="G1102" s="114">
        <v>25.8</v>
      </c>
      <c r="H1102" s="114">
        <v>26.5</v>
      </c>
      <c r="I1102" s="114">
        <v>34293</v>
      </c>
      <c r="J1102" s="114">
        <v>895465.55</v>
      </c>
      <c r="K1102" s="116">
        <v>43326</v>
      </c>
      <c r="L1102" s="114">
        <v>217</v>
      </c>
      <c r="M1102" s="114" t="s">
        <v>2166</v>
      </c>
      <c r="N1102" s="114"/>
    </row>
    <row r="1103" spans="1:14">
      <c r="A1103" s="114" t="s">
        <v>2937</v>
      </c>
      <c r="B1103" s="114" t="s">
        <v>392</v>
      </c>
      <c r="C1103" s="114">
        <v>9.1</v>
      </c>
      <c r="D1103" s="114">
        <v>9.4499999999999993</v>
      </c>
      <c r="E1103" s="114">
        <v>8.6</v>
      </c>
      <c r="F1103" s="114">
        <v>9.3000000000000007</v>
      </c>
      <c r="G1103" s="114">
        <v>9.4499999999999993</v>
      </c>
      <c r="H1103" s="114">
        <v>8.6</v>
      </c>
      <c r="I1103" s="114">
        <v>10043</v>
      </c>
      <c r="J1103" s="114">
        <v>91295.85</v>
      </c>
      <c r="K1103" s="116">
        <v>43326</v>
      </c>
      <c r="L1103" s="114">
        <v>29</v>
      </c>
      <c r="M1103" s="114" t="s">
        <v>2938</v>
      </c>
      <c r="N1103" s="114"/>
    </row>
    <row r="1104" spans="1:14">
      <c r="A1104" s="114" t="s">
        <v>1506</v>
      </c>
      <c r="B1104" s="114" t="s">
        <v>392</v>
      </c>
      <c r="C1104" s="114">
        <v>275.7</v>
      </c>
      <c r="D1104" s="114">
        <v>280</v>
      </c>
      <c r="E1104" s="114">
        <v>275</v>
      </c>
      <c r="F1104" s="114">
        <v>275</v>
      </c>
      <c r="G1104" s="114">
        <v>275</v>
      </c>
      <c r="H1104" s="114">
        <v>274</v>
      </c>
      <c r="I1104" s="114">
        <v>394</v>
      </c>
      <c r="J1104" s="114">
        <v>108657.75</v>
      </c>
      <c r="K1104" s="116">
        <v>43326</v>
      </c>
      <c r="L1104" s="114">
        <v>17</v>
      </c>
      <c r="M1104" s="114" t="s">
        <v>1507</v>
      </c>
      <c r="N1104" s="114"/>
    </row>
    <row r="1105" spans="1:14">
      <c r="A1105" s="114" t="s">
        <v>3131</v>
      </c>
      <c r="B1105" s="114" t="s">
        <v>392</v>
      </c>
      <c r="C1105" s="114">
        <v>22.2</v>
      </c>
      <c r="D1105" s="114">
        <v>22.55</v>
      </c>
      <c r="E1105" s="114">
        <v>21.1</v>
      </c>
      <c r="F1105" s="114">
        <v>21.1</v>
      </c>
      <c r="G1105" s="114">
        <v>21.1</v>
      </c>
      <c r="H1105" s="114">
        <v>22.2</v>
      </c>
      <c r="I1105" s="114">
        <v>5273</v>
      </c>
      <c r="J1105" s="114">
        <v>112842.8</v>
      </c>
      <c r="K1105" s="116">
        <v>43326</v>
      </c>
      <c r="L1105" s="114">
        <v>52</v>
      </c>
      <c r="M1105" s="114" t="s">
        <v>3132</v>
      </c>
      <c r="N1105" s="114"/>
    </row>
    <row r="1106" spans="1:14">
      <c r="A1106" s="114" t="s">
        <v>209</v>
      </c>
      <c r="B1106" s="114" t="s">
        <v>392</v>
      </c>
      <c r="C1106" s="114">
        <v>2778.95</v>
      </c>
      <c r="D1106" s="114">
        <v>2850.75</v>
      </c>
      <c r="E1106" s="114">
        <v>2730.1</v>
      </c>
      <c r="F1106" s="114">
        <v>2833.75</v>
      </c>
      <c r="G1106" s="114">
        <v>2838</v>
      </c>
      <c r="H1106" s="114">
        <v>2777.7</v>
      </c>
      <c r="I1106" s="114">
        <v>154276</v>
      </c>
      <c r="J1106" s="114">
        <v>430318243.85000002</v>
      </c>
      <c r="K1106" s="116">
        <v>43326</v>
      </c>
      <c r="L1106" s="114">
        <v>11244</v>
      </c>
      <c r="M1106" s="114" t="s">
        <v>1509</v>
      </c>
      <c r="N1106" s="114"/>
    </row>
    <row r="1107" spans="1:14">
      <c r="A1107" s="114" t="s">
        <v>1510</v>
      </c>
      <c r="B1107" s="114" t="s">
        <v>392</v>
      </c>
      <c r="C1107" s="114">
        <v>46.55</v>
      </c>
      <c r="D1107" s="114">
        <v>47.85</v>
      </c>
      <c r="E1107" s="114">
        <v>46.5</v>
      </c>
      <c r="F1107" s="114">
        <v>47.35</v>
      </c>
      <c r="G1107" s="114">
        <v>47.6</v>
      </c>
      <c r="H1107" s="114">
        <v>47</v>
      </c>
      <c r="I1107" s="114">
        <v>124129</v>
      </c>
      <c r="J1107" s="114">
        <v>5875541.8499999996</v>
      </c>
      <c r="K1107" s="116">
        <v>43326</v>
      </c>
      <c r="L1107" s="114">
        <v>626</v>
      </c>
      <c r="M1107" s="114" t="s">
        <v>1511</v>
      </c>
      <c r="N1107" s="114"/>
    </row>
    <row r="1108" spans="1:14">
      <c r="A1108" s="114" t="s">
        <v>1512</v>
      </c>
      <c r="B1108" s="114" t="s">
        <v>392</v>
      </c>
      <c r="C1108" s="114">
        <v>15.2</v>
      </c>
      <c r="D1108" s="114">
        <v>15.55</v>
      </c>
      <c r="E1108" s="114">
        <v>14.75</v>
      </c>
      <c r="F1108" s="114">
        <v>14.85</v>
      </c>
      <c r="G1108" s="114">
        <v>14.9</v>
      </c>
      <c r="H1108" s="114">
        <v>15.05</v>
      </c>
      <c r="I1108" s="114">
        <v>226826</v>
      </c>
      <c r="J1108" s="114">
        <v>3402536.85</v>
      </c>
      <c r="K1108" s="116">
        <v>43326</v>
      </c>
      <c r="L1108" s="114">
        <v>678</v>
      </c>
      <c r="M1108" s="114" t="s">
        <v>1513</v>
      </c>
      <c r="N1108" s="114"/>
    </row>
    <row r="1109" spans="1:14">
      <c r="A1109" s="114" t="s">
        <v>1514</v>
      </c>
      <c r="B1109" s="114" t="s">
        <v>392</v>
      </c>
      <c r="C1109" s="114">
        <v>57.95</v>
      </c>
      <c r="D1109" s="114">
        <v>58.95</v>
      </c>
      <c r="E1109" s="114">
        <v>57.15</v>
      </c>
      <c r="F1109" s="114">
        <v>57.65</v>
      </c>
      <c r="G1109" s="114">
        <v>58</v>
      </c>
      <c r="H1109" s="114">
        <v>58</v>
      </c>
      <c r="I1109" s="114">
        <v>12779</v>
      </c>
      <c r="J1109" s="114">
        <v>740994.35</v>
      </c>
      <c r="K1109" s="116">
        <v>43326</v>
      </c>
      <c r="L1109" s="114">
        <v>367</v>
      </c>
      <c r="M1109" s="114" t="s">
        <v>1515</v>
      </c>
      <c r="N1109" s="114"/>
    </row>
    <row r="1110" spans="1:14">
      <c r="A1110" s="114" t="s">
        <v>1516</v>
      </c>
      <c r="B1110" s="114" t="s">
        <v>392</v>
      </c>
      <c r="C1110" s="114">
        <v>853.75</v>
      </c>
      <c r="D1110" s="114">
        <v>889.9</v>
      </c>
      <c r="E1110" s="114">
        <v>852.25</v>
      </c>
      <c r="F1110" s="114">
        <v>868.05</v>
      </c>
      <c r="G1110" s="114">
        <v>869</v>
      </c>
      <c r="H1110" s="114">
        <v>851.8</v>
      </c>
      <c r="I1110" s="114">
        <v>397625</v>
      </c>
      <c r="J1110" s="114">
        <v>347809603.30000001</v>
      </c>
      <c r="K1110" s="116">
        <v>43326</v>
      </c>
      <c r="L1110" s="114">
        <v>16452</v>
      </c>
      <c r="M1110" s="114" t="s">
        <v>1517</v>
      </c>
      <c r="N1110" s="114"/>
    </row>
    <row r="1111" spans="1:14">
      <c r="A1111" s="114" t="s">
        <v>3296</v>
      </c>
      <c r="B1111" s="114" t="s">
        <v>392</v>
      </c>
      <c r="C1111" s="114">
        <v>42</v>
      </c>
      <c r="D1111" s="114">
        <v>44.75</v>
      </c>
      <c r="E1111" s="114">
        <v>40.75</v>
      </c>
      <c r="F1111" s="114">
        <v>40.9</v>
      </c>
      <c r="G1111" s="114">
        <v>40.75</v>
      </c>
      <c r="H1111" s="114">
        <v>42.7</v>
      </c>
      <c r="I1111" s="114">
        <v>4689</v>
      </c>
      <c r="J1111" s="114">
        <v>194615.55</v>
      </c>
      <c r="K1111" s="116">
        <v>43326</v>
      </c>
      <c r="L1111" s="114">
        <v>76</v>
      </c>
      <c r="M1111" s="114" t="s">
        <v>3297</v>
      </c>
      <c r="N1111" s="114"/>
    </row>
    <row r="1112" spans="1:14">
      <c r="A1112" s="114" t="s">
        <v>126</v>
      </c>
      <c r="B1112" s="114" t="s">
        <v>392</v>
      </c>
      <c r="C1112" s="114">
        <v>221.2</v>
      </c>
      <c r="D1112" s="114">
        <v>223.9</v>
      </c>
      <c r="E1112" s="114">
        <v>217.5</v>
      </c>
      <c r="F1112" s="114">
        <v>222.1</v>
      </c>
      <c r="G1112" s="114">
        <v>222.85</v>
      </c>
      <c r="H1112" s="114">
        <v>221.2</v>
      </c>
      <c r="I1112" s="114">
        <v>2000796</v>
      </c>
      <c r="J1112" s="114">
        <v>441559389.60000002</v>
      </c>
      <c r="K1112" s="116">
        <v>43326</v>
      </c>
      <c r="L1112" s="114">
        <v>43609</v>
      </c>
      <c r="M1112" s="114" t="s">
        <v>1518</v>
      </c>
      <c r="N1112" s="114"/>
    </row>
    <row r="1113" spans="1:14">
      <c r="A1113" s="114" t="s">
        <v>127</v>
      </c>
      <c r="B1113" s="114" t="s">
        <v>392</v>
      </c>
      <c r="C1113" s="114">
        <v>82</v>
      </c>
      <c r="D1113" s="114">
        <v>84</v>
      </c>
      <c r="E1113" s="114">
        <v>82</v>
      </c>
      <c r="F1113" s="114">
        <v>83.25</v>
      </c>
      <c r="G1113" s="114">
        <v>82.9</v>
      </c>
      <c r="H1113" s="114">
        <v>82.8</v>
      </c>
      <c r="I1113" s="114">
        <v>3696821</v>
      </c>
      <c r="J1113" s="114">
        <v>307095691.05000001</v>
      </c>
      <c r="K1113" s="116">
        <v>43326</v>
      </c>
      <c r="L1113" s="114">
        <v>12602</v>
      </c>
      <c r="M1113" s="114" t="s">
        <v>1519</v>
      </c>
      <c r="N1113" s="114"/>
    </row>
    <row r="1114" spans="1:14">
      <c r="A1114" s="114" t="s">
        <v>1520</v>
      </c>
      <c r="B1114" s="114" t="s">
        <v>392</v>
      </c>
      <c r="C1114" s="114">
        <v>2831</v>
      </c>
      <c r="D1114" s="114">
        <v>2914</v>
      </c>
      <c r="E1114" s="114">
        <v>2825</v>
      </c>
      <c r="F1114" s="114">
        <v>2898.25</v>
      </c>
      <c r="G1114" s="114">
        <v>2880.25</v>
      </c>
      <c r="H1114" s="114">
        <v>2836.55</v>
      </c>
      <c r="I1114" s="114">
        <v>84395</v>
      </c>
      <c r="J1114" s="114">
        <v>243744392.44999999</v>
      </c>
      <c r="K1114" s="116">
        <v>43326</v>
      </c>
      <c r="L1114" s="114">
        <v>7610</v>
      </c>
      <c r="M1114" s="114" t="s">
        <v>1521</v>
      </c>
      <c r="N1114" s="114"/>
    </row>
    <row r="1115" spans="1:14">
      <c r="A1115" s="114" t="s">
        <v>1522</v>
      </c>
      <c r="B1115" s="114" t="s">
        <v>392</v>
      </c>
      <c r="C1115" s="114">
        <v>75.2</v>
      </c>
      <c r="D1115" s="114">
        <v>77.95</v>
      </c>
      <c r="E1115" s="114">
        <v>75.05</v>
      </c>
      <c r="F1115" s="114">
        <v>76.75</v>
      </c>
      <c r="G1115" s="114">
        <v>77.25</v>
      </c>
      <c r="H1115" s="114">
        <v>75.099999999999994</v>
      </c>
      <c r="I1115" s="114">
        <v>10527</v>
      </c>
      <c r="J1115" s="114">
        <v>810106.25</v>
      </c>
      <c r="K1115" s="116">
        <v>43326</v>
      </c>
      <c r="L1115" s="114">
        <v>335</v>
      </c>
      <c r="M1115" s="114" t="s">
        <v>1523</v>
      </c>
      <c r="N1115" s="114"/>
    </row>
    <row r="1116" spans="1:14">
      <c r="A1116" s="114" t="s">
        <v>322</v>
      </c>
      <c r="B1116" s="114" t="s">
        <v>392</v>
      </c>
      <c r="C1116" s="114">
        <v>16.7</v>
      </c>
      <c r="D1116" s="114">
        <v>16.850000000000001</v>
      </c>
      <c r="E1116" s="114">
        <v>16.45</v>
      </c>
      <c r="F1116" s="114">
        <v>16.55</v>
      </c>
      <c r="G1116" s="114">
        <v>16.5</v>
      </c>
      <c r="H1116" s="114">
        <v>16.7</v>
      </c>
      <c r="I1116" s="114">
        <v>446682</v>
      </c>
      <c r="J1116" s="114">
        <v>7421616.25</v>
      </c>
      <c r="K1116" s="116">
        <v>43326</v>
      </c>
      <c r="L1116" s="114">
        <v>1404</v>
      </c>
      <c r="M1116" s="114" t="s">
        <v>1524</v>
      </c>
      <c r="N1116" s="114"/>
    </row>
    <row r="1117" spans="1:14">
      <c r="A1117" s="114" t="s">
        <v>1525</v>
      </c>
      <c r="B1117" s="114" t="s">
        <v>392</v>
      </c>
      <c r="C1117" s="114">
        <v>177.95</v>
      </c>
      <c r="D1117" s="114">
        <v>187.2</v>
      </c>
      <c r="E1117" s="114">
        <v>177</v>
      </c>
      <c r="F1117" s="114">
        <v>180.75</v>
      </c>
      <c r="G1117" s="114">
        <v>183</v>
      </c>
      <c r="H1117" s="114">
        <v>178.4</v>
      </c>
      <c r="I1117" s="114">
        <v>52715</v>
      </c>
      <c r="J1117" s="114">
        <v>9541373.75</v>
      </c>
      <c r="K1117" s="116">
        <v>43326</v>
      </c>
      <c r="L1117" s="114">
        <v>307</v>
      </c>
      <c r="M1117" s="114" t="s">
        <v>1526</v>
      </c>
      <c r="N1117" s="114"/>
    </row>
    <row r="1118" spans="1:14">
      <c r="A1118" s="114" t="s">
        <v>210</v>
      </c>
      <c r="B1118" s="114" t="s">
        <v>392</v>
      </c>
      <c r="C1118" s="114">
        <v>10629.35</v>
      </c>
      <c r="D1118" s="114">
        <v>10849</v>
      </c>
      <c r="E1118" s="114">
        <v>10629.35</v>
      </c>
      <c r="F1118" s="114">
        <v>10797.95</v>
      </c>
      <c r="G1118" s="114">
        <v>10800</v>
      </c>
      <c r="H1118" s="114">
        <v>10798.1</v>
      </c>
      <c r="I1118" s="114">
        <v>3041</v>
      </c>
      <c r="J1118" s="114">
        <v>32798658.5</v>
      </c>
      <c r="K1118" s="116">
        <v>43326</v>
      </c>
      <c r="L1118" s="114">
        <v>534</v>
      </c>
      <c r="M1118" s="114" t="s">
        <v>1527</v>
      </c>
      <c r="N1118" s="114"/>
    </row>
    <row r="1119" spans="1:14">
      <c r="A1119" s="114" t="s">
        <v>1528</v>
      </c>
      <c r="B1119" s="114" t="s">
        <v>392</v>
      </c>
      <c r="C1119" s="114">
        <v>140.05000000000001</v>
      </c>
      <c r="D1119" s="114">
        <v>140.05000000000001</v>
      </c>
      <c r="E1119" s="114">
        <v>135.5</v>
      </c>
      <c r="F1119" s="114">
        <v>137.15</v>
      </c>
      <c r="G1119" s="114">
        <v>135.5</v>
      </c>
      <c r="H1119" s="114">
        <v>138.05000000000001</v>
      </c>
      <c r="I1119" s="114">
        <v>4580</v>
      </c>
      <c r="J1119" s="114">
        <v>633350.75</v>
      </c>
      <c r="K1119" s="116">
        <v>43326</v>
      </c>
      <c r="L1119" s="114">
        <v>158</v>
      </c>
      <c r="M1119" s="114" t="s">
        <v>1529</v>
      </c>
      <c r="N1119" s="114"/>
    </row>
    <row r="1120" spans="1:14">
      <c r="A1120" s="114" t="s">
        <v>1530</v>
      </c>
      <c r="B1120" s="114" t="s">
        <v>392</v>
      </c>
      <c r="C1120" s="114">
        <v>260.8</v>
      </c>
      <c r="D1120" s="114">
        <v>267.8</v>
      </c>
      <c r="E1120" s="114">
        <v>260.75</v>
      </c>
      <c r="F1120" s="114">
        <v>263.89999999999998</v>
      </c>
      <c r="G1120" s="114">
        <v>264.39999999999998</v>
      </c>
      <c r="H1120" s="114">
        <v>260.55</v>
      </c>
      <c r="I1120" s="114">
        <v>937898</v>
      </c>
      <c r="J1120" s="114">
        <v>247535933.19999999</v>
      </c>
      <c r="K1120" s="116">
        <v>43326</v>
      </c>
      <c r="L1120" s="114">
        <v>14076</v>
      </c>
      <c r="M1120" s="114" t="s">
        <v>3077</v>
      </c>
      <c r="N1120" s="114"/>
    </row>
    <row r="1121" spans="1:14">
      <c r="A1121" s="114" t="s">
        <v>1531</v>
      </c>
      <c r="B1121" s="114" t="s">
        <v>392</v>
      </c>
      <c r="C1121" s="114">
        <v>633</v>
      </c>
      <c r="D1121" s="114">
        <v>650</v>
      </c>
      <c r="E1121" s="114">
        <v>629</v>
      </c>
      <c r="F1121" s="114">
        <v>648.79999999999995</v>
      </c>
      <c r="G1121" s="114">
        <v>641.15</v>
      </c>
      <c r="H1121" s="114">
        <v>641.29999999999995</v>
      </c>
      <c r="I1121" s="114">
        <v>49261</v>
      </c>
      <c r="J1121" s="114">
        <v>31433016.300000001</v>
      </c>
      <c r="K1121" s="116">
        <v>43326</v>
      </c>
      <c r="L1121" s="114">
        <v>3460</v>
      </c>
      <c r="M1121" s="114" t="s">
        <v>1532</v>
      </c>
      <c r="N1121" s="114"/>
    </row>
    <row r="1122" spans="1:14">
      <c r="A1122" s="114" t="s">
        <v>208</v>
      </c>
      <c r="B1122" s="114" t="s">
        <v>392</v>
      </c>
      <c r="C1122" s="114">
        <v>1130</v>
      </c>
      <c r="D1122" s="114">
        <v>1131.4000000000001</v>
      </c>
      <c r="E1122" s="114">
        <v>1116</v>
      </c>
      <c r="F1122" s="114">
        <v>1119.95</v>
      </c>
      <c r="G1122" s="114">
        <v>1121</v>
      </c>
      <c r="H1122" s="114">
        <v>1125.1500000000001</v>
      </c>
      <c r="I1122" s="114">
        <v>269231</v>
      </c>
      <c r="J1122" s="114">
        <v>302150404.55000001</v>
      </c>
      <c r="K1122" s="116">
        <v>43326</v>
      </c>
      <c r="L1122" s="114">
        <v>8509</v>
      </c>
      <c r="M1122" s="114" t="s">
        <v>1533</v>
      </c>
      <c r="N1122" s="114"/>
    </row>
    <row r="1123" spans="1:14">
      <c r="A1123" s="114" t="s">
        <v>1534</v>
      </c>
      <c r="B1123" s="114" t="s">
        <v>392</v>
      </c>
      <c r="C1123" s="114">
        <v>776</v>
      </c>
      <c r="D1123" s="114">
        <v>790</v>
      </c>
      <c r="E1123" s="114">
        <v>770.5</v>
      </c>
      <c r="F1123" s="114">
        <v>787.85</v>
      </c>
      <c r="G1123" s="114">
        <v>788</v>
      </c>
      <c r="H1123" s="114">
        <v>775.1</v>
      </c>
      <c r="I1123" s="114">
        <v>118288</v>
      </c>
      <c r="J1123" s="114">
        <v>92985971.799999997</v>
      </c>
      <c r="K1123" s="116">
        <v>43326</v>
      </c>
      <c r="L1123" s="114">
        <v>2647</v>
      </c>
      <c r="M1123" s="114" t="s">
        <v>1535</v>
      </c>
      <c r="N1123" s="114"/>
    </row>
    <row r="1124" spans="1:14">
      <c r="A1124" s="114" t="s">
        <v>3422</v>
      </c>
      <c r="B1124" s="114" t="s">
        <v>3171</v>
      </c>
      <c r="C1124" s="114">
        <v>2316</v>
      </c>
      <c r="D1124" s="114">
        <v>2361</v>
      </c>
      <c r="E1124" s="114">
        <v>2316</v>
      </c>
      <c r="F1124" s="114">
        <v>2361</v>
      </c>
      <c r="G1124" s="114">
        <v>2361</v>
      </c>
      <c r="H1124" s="114">
        <v>2368.65</v>
      </c>
      <c r="I1124" s="114">
        <v>37</v>
      </c>
      <c r="J1124" s="114">
        <v>86561.1</v>
      </c>
      <c r="K1124" s="116">
        <v>43326</v>
      </c>
      <c r="L1124" s="114">
        <v>10</v>
      </c>
      <c r="M1124" s="114" t="s">
        <v>3423</v>
      </c>
      <c r="N1124" s="114"/>
    </row>
    <row r="1125" spans="1:14">
      <c r="A1125" s="114" t="s">
        <v>3133</v>
      </c>
      <c r="B1125" s="114" t="s">
        <v>392</v>
      </c>
      <c r="C1125" s="114">
        <v>9</v>
      </c>
      <c r="D1125" s="114">
        <v>9.1999999999999993</v>
      </c>
      <c r="E1125" s="114">
        <v>8.6</v>
      </c>
      <c r="F1125" s="114">
        <v>8.85</v>
      </c>
      <c r="G1125" s="114">
        <v>9.0500000000000007</v>
      </c>
      <c r="H1125" s="114">
        <v>8.6999999999999993</v>
      </c>
      <c r="I1125" s="114">
        <v>31131</v>
      </c>
      <c r="J1125" s="114">
        <v>275371.55</v>
      </c>
      <c r="K1125" s="116">
        <v>43326</v>
      </c>
      <c r="L1125" s="114">
        <v>62</v>
      </c>
      <c r="M1125" s="114" t="s">
        <v>3134</v>
      </c>
      <c r="N1125" s="114"/>
    </row>
    <row r="1126" spans="1:14">
      <c r="A1126" s="114" t="s">
        <v>2539</v>
      </c>
      <c r="B1126" s="114" t="s">
        <v>392</v>
      </c>
      <c r="C1126" s="114">
        <v>186</v>
      </c>
      <c r="D1126" s="114">
        <v>190</v>
      </c>
      <c r="E1126" s="114">
        <v>181.05</v>
      </c>
      <c r="F1126" s="114">
        <v>182.45</v>
      </c>
      <c r="G1126" s="114">
        <v>181.05</v>
      </c>
      <c r="H1126" s="114">
        <v>188.75</v>
      </c>
      <c r="I1126" s="114">
        <v>21793</v>
      </c>
      <c r="J1126" s="114">
        <v>4044744.85</v>
      </c>
      <c r="K1126" s="116">
        <v>43326</v>
      </c>
      <c r="L1126" s="114">
        <v>691</v>
      </c>
      <c r="M1126" s="114" t="s">
        <v>2540</v>
      </c>
      <c r="N1126" s="114"/>
    </row>
    <row r="1127" spans="1:14">
      <c r="A1127" s="114" t="s">
        <v>1536</v>
      </c>
      <c r="B1127" s="114" t="s">
        <v>392</v>
      </c>
      <c r="C1127" s="114">
        <v>27.8</v>
      </c>
      <c r="D1127" s="114">
        <v>29.4</v>
      </c>
      <c r="E1127" s="114">
        <v>27.1</v>
      </c>
      <c r="F1127" s="114">
        <v>27.35</v>
      </c>
      <c r="G1127" s="114">
        <v>27.35</v>
      </c>
      <c r="H1127" s="114">
        <v>27.95</v>
      </c>
      <c r="I1127" s="114">
        <v>14951</v>
      </c>
      <c r="J1127" s="114">
        <v>414801.5</v>
      </c>
      <c r="K1127" s="116">
        <v>43326</v>
      </c>
      <c r="L1127" s="114">
        <v>215</v>
      </c>
      <c r="M1127" s="114" t="s">
        <v>1537</v>
      </c>
      <c r="N1127" s="114"/>
    </row>
    <row r="1128" spans="1:14">
      <c r="A1128" s="114" t="s">
        <v>3470</v>
      </c>
      <c r="B1128" s="114" t="s">
        <v>3171</v>
      </c>
      <c r="C1128" s="114">
        <v>40</v>
      </c>
      <c r="D1128" s="114">
        <v>40</v>
      </c>
      <c r="E1128" s="114">
        <v>38.6</v>
      </c>
      <c r="F1128" s="114">
        <v>38.6</v>
      </c>
      <c r="G1128" s="114">
        <v>38.6</v>
      </c>
      <c r="H1128" s="114">
        <v>40.25</v>
      </c>
      <c r="I1128" s="114">
        <v>1978</v>
      </c>
      <c r="J1128" s="114">
        <v>79094.8</v>
      </c>
      <c r="K1128" s="116">
        <v>43326</v>
      </c>
      <c r="L1128" s="114">
        <v>18</v>
      </c>
      <c r="M1128" s="114" t="s">
        <v>3471</v>
      </c>
      <c r="N1128" s="114"/>
    </row>
    <row r="1129" spans="1:14">
      <c r="A1129" s="114" t="s">
        <v>3365</v>
      </c>
      <c r="B1129" s="114" t="s">
        <v>392</v>
      </c>
      <c r="C1129" s="114">
        <v>88.6</v>
      </c>
      <c r="D1129" s="114">
        <v>93.8</v>
      </c>
      <c r="E1129" s="114">
        <v>88</v>
      </c>
      <c r="F1129" s="114">
        <v>88.65</v>
      </c>
      <c r="G1129" s="114">
        <v>88</v>
      </c>
      <c r="H1129" s="114">
        <v>87.4</v>
      </c>
      <c r="I1129" s="114">
        <v>329052</v>
      </c>
      <c r="J1129" s="114">
        <v>29979097.149999999</v>
      </c>
      <c r="K1129" s="116">
        <v>43326</v>
      </c>
      <c r="L1129" s="114">
        <v>5402</v>
      </c>
      <c r="M1129" s="114" t="s">
        <v>1538</v>
      </c>
      <c r="N1129" s="114"/>
    </row>
    <row r="1130" spans="1:14">
      <c r="A1130" s="114" t="s">
        <v>3298</v>
      </c>
      <c r="B1130" s="114" t="s">
        <v>3171</v>
      </c>
      <c r="C1130" s="114">
        <v>274</v>
      </c>
      <c r="D1130" s="114">
        <v>274</v>
      </c>
      <c r="E1130" s="114">
        <v>256.2</v>
      </c>
      <c r="F1130" s="114">
        <v>261.05</v>
      </c>
      <c r="G1130" s="114">
        <v>256.2</v>
      </c>
      <c r="H1130" s="114">
        <v>268.95</v>
      </c>
      <c r="I1130" s="114">
        <v>867</v>
      </c>
      <c r="J1130" s="114">
        <v>226404.2</v>
      </c>
      <c r="K1130" s="116">
        <v>43326</v>
      </c>
      <c r="L1130" s="114">
        <v>25</v>
      </c>
      <c r="M1130" s="114" t="s">
        <v>3299</v>
      </c>
      <c r="N1130" s="114"/>
    </row>
    <row r="1131" spans="1:14">
      <c r="A1131" s="114" t="s">
        <v>1539</v>
      </c>
      <c r="B1131" s="114" t="s">
        <v>392</v>
      </c>
      <c r="C1131" s="114">
        <v>248</v>
      </c>
      <c r="D1131" s="114">
        <v>249.6</v>
      </c>
      <c r="E1131" s="114">
        <v>245.4</v>
      </c>
      <c r="F1131" s="114">
        <v>246.9</v>
      </c>
      <c r="G1131" s="114">
        <v>247</v>
      </c>
      <c r="H1131" s="114">
        <v>250.15</v>
      </c>
      <c r="I1131" s="114">
        <v>6590</v>
      </c>
      <c r="J1131" s="114">
        <v>1630131.7</v>
      </c>
      <c r="K1131" s="116">
        <v>43326</v>
      </c>
      <c r="L1131" s="114">
        <v>242</v>
      </c>
      <c r="M1131" s="114" t="s">
        <v>1540</v>
      </c>
      <c r="N1131" s="114"/>
    </row>
    <row r="1132" spans="1:14">
      <c r="A1132" s="114" t="s">
        <v>128</v>
      </c>
      <c r="B1132" s="114" t="s">
        <v>392</v>
      </c>
      <c r="C1132" s="114">
        <v>81</v>
      </c>
      <c r="D1132" s="114">
        <v>81.849999999999994</v>
      </c>
      <c r="E1132" s="114">
        <v>79.5</v>
      </c>
      <c r="F1132" s="114">
        <v>79.900000000000006</v>
      </c>
      <c r="G1132" s="114">
        <v>79.75</v>
      </c>
      <c r="H1132" s="114">
        <v>80.400000000000006</v>
      </c>
      <c r="I1132" s="114">
        <v>20667786</v>
      </c>
      <c r="J1132" s="114">
        <v>1664766427.3</v>
      </c>
      <c r="K1132" s="116">
        <v>43326</v>
      </c>
      <c r="L1132" s="114">
        <v>55210</v>
      </c>
      <c r="M1132" s="114" t="s">
        <v>1541</v>
      </c>
      <c r="N1132" s="114"/>
    </row>
    <row r="1133" spans="1:14">
      <c r="A1133" s="114" t="s">
        <v>1542</v>
      </c>
      <c r="B1133" s="114" t="s">
        <v>392</v>
      </c>
      <c r="C1133" s="114">
        <v>27.8</v>
      </c>
      <c r="D1133" s="114">
        <v>28</v>
      </c>
      <c r="E1133" s="114">
        <v>26.25</v>
      </c>
      <c r="F1133" s="114">
        <v>27.15</v>
      </c>
      <c r="G1133" s="114">
        <v>27.25</v>
      </c>
      <c r="H1133" s="114">
        <v>27.7</v>
      </c>
      <c r="I1133" s="114">
        <v>442598</v>
      </c>
      <c r="J1133" s="114">
        <v>11994354.699999999</v>
      </c>
      <c r="K1133" s="116">
        <v>43326</v>
      </c>
      <c r="L1133" s="114">
        <v>2411</v>
      </c>
      <c r="M1133" s="114" t="s">
        <v>1543</v>
      </c>
      <c r="N1133" s="114"/>
    </row>
    <row r="1134" spans="1:14">
      <c r="A1134" s="114" t="s">
        <v>2218</v>
      </c>
      <c r="B1134" s="114" t="s">
        <v>392</v>
      </c>
      <c r="C1134" s="114">
        <v>1259.95</v>
      </c>
      <c r="D1134" s="114">
        <v>1299</v>
      </c>
      <c r="E1134" s="114">
        <v>1250</v>
      </c>
      <c r="F1134" s="114">
        <v>1272.5</v>
      </c>
      <c r="G1134" s="114">
        <v>1263.2</v>
      </c>
      <c r="H1134" s="114">
        <v>1256.0999999999999</v>
      </c>
      <c r="I1134" s="114">
        <v>67741</v>
      </c>
      <c r="J1134" s="114">
        <v>86660847.099999994</v>
      </c>
      <c r="K1134" s="116">
        <v>43326</v>
      </c>
      <c r="L1134" s="114">
        <v>2836</v>
      </c>
      <c r="M1134" s="114" t="s">
        <v>2219</v>
      </c>
      <c r="N1134" s="114"/>
    </row>
    <row r="1135" spans="1:14">
      <c r="A1135" s="114" t="s">
        <v>2939</v>
      </c>
      <c r="B1135" s="114" t="s">
        <v>392</v>
      </c>
      <c r="C1135" s="114">
        <v>15.6</v>
      </c>
      <c r="D1135" s="114">
        <v>17.8</v>
      </c>
      <c r="E1135" s="114">
        <v>15.6</v>
      </c>
      <c r="F1135" s="114">
        <v>16.399999999999999</v>
      </c>
      <c r="G1135" s="114">
        <v>16.45</v>
      </c>
      <c r="H1135" s="114">
        <v>16.2</v>
      </c>
      <c r="I1135" s="114">
        <v>3542</v>
      </c>
      <c r="J1135" s="114">
        <v>59786.55</v>
      </c>
      <c r="K1135" s="116">
        <v>43326</v>
      </c>
      <c r="L1135" s="114">
        <v>51</v>
      </c>
      <c r="M1135" s="114" t="s">
        <v>2940</v>
      </c>
      <c r="N1135" s="114"/>
    </row>
    <row r="1136" spans="1:14">
      <c r="A1136" s="114" t="s">
        <v>1544</v>
      </c>
      <c r="B1136" s="114" t="s">
        <v>392</v>
      </c>
      <c r="C1136" s="114">
        <v>168.25</v>
      </c>
      <c r="D1136" s="114">
        <v>170.75</v>
      </c>
      <c r="E1136" s="114">
        <v>164.45</v>
      </c>
      <c r="F1136" s="114">
        <v>167.15</v>
      </c>
      <c r="G1136" s="114">
        <v>169</v>
      </c>
      <c r="H1136" s="114">
        <v>166.9</v>
      </c>
      <c r="I1136" s="114">
        <v>115155</v>
      </c>
      <c r="J1136" s="114">
        <v>19282347.699999999</v>
      </c>
      <c r="K1136" s="116">
        <v>43326</v>
      </c>
      <c r="L1136" s="114">
        <v>1976</v>
      </c>
      <c r="M1136" s="114" t="s">
        <v>2158</v>
      </c>
      <c r="N1136" s="114"/>
    </row>
    <row r="1137" spans="1:14">
      <c r="A1137" s="114" t="s">
        <v>3627</v>
      </c>
      <c r="B1137" s="114" t="s">
        <v>392</v>
      </c>
      <c r="C1137" s="114">
        <v>2.9</v>
      </c>
      <c r="D1137" s="114">
        <v>2.95</v>
      </c>
      <c r="E1137" s="114">
        <v>2.9</v>
      </c>
      <c r="F1137" s="114">
        <v>2.95</v>
      </c>
      <c r="G1137" s="114">
        <v>2.95</v>
      </c>
      <c r="H1137" s="114">
        <v>2.9</v>
      </c>
      <c r="I1137" s="114">
        <v>394</v>
      </c>
      <c r="J1137" s="114">
        <v>1147.5999999999999</v>
      </c>
      <c r="K1137" s="116">
        <v>43326</v>
      </c>
      <c r="L1137" s="114">
        <v>4</v>
      </c>
      <c r="M1137" s="114" t="s">
        <v>3628</v>
      </c>
      <c r="N1137" s="114"/>
    </row>
    <row r="1138" spans="1:14">
      <c r="A1138" s="114" t="s">
        <v>2480</v>
      </c>
      <c r="B1138" s="114" t="s">
        <v>392</v>
      </c>
      <c r="C1138" s="114">
        <v>769.95</v>
      </c>
      <c r="D1138" s="114">
        <v>799.85</v>
      </c>
      <c r="E1138" s="114">
        <v>769.95</v>
      </c>
      <c r="F1138" s="114">
        <v>794.3</v>
      </c>
      <c r="G1138" s="114">
        <v>770.05</v>
      </c>
      <c r="H1138" s="114">
        <v>768.2</v>
      </c>
      <c r="I1138" s="114">
        <v>7160</v>
      </c>
      <c r="J1138" s="114">
        <v>5569635.2000000002</v>
      </c>
      <c r="K1138" s="116">
        <v>43326</v>
      </c>
      <c r="L1138" s="114">
        <v>30</v>
      </c>
      <c r="M1138" s="114" t="s">
        <v>2481</v>
      </c>
      <c r="N1138" s="114"/>
    </row>
    <row r="1139" spans="1:14">
      <c r="A1139" s="114" t="s">
        <v>2229</v>
      </c>
      <c r="B1139" s="114" t="s">
        <v>392</v>
      </c>
      <c r="C1139" s="114">
        <v>254.9</v>
      </c>
      <c r="D1139" s="114">
        <v>254.9</v>
      </c>
      <c r="E1139" s="114">
        <v>250</v>
      </c>
      <c r="F1139" s="114">
        <v>254</v>
      </c>
      <c r="G1139" s="114">
        <v>254.7</v>
      </c>
      <c r="H1139" s="114">
        <v>251.95</v>
      </c>
      <c r="I1139" s="114">
        <v>1744</v>
      </c>
      <c r="J1139" s="114">
        <v>441363.15</v>
      </c>
      <c r="K1139" s="116">
        <v>43326</v>
      </c>
      <c r="L1139" s="114">
        <v>41</v>
      </c>
      <c r="M1139" s="114" t="s">
        <v>2230</v>
      </c>
      <c r="N1139" s="114"/>
    </row>
    <row r="1140" spans="1:14">
      <c r="A1140" s="114" t="s">
        <v>2133</v>
      </c>
      <c r="B1140" s="114" t="s">
        <v>392</v>
      </c>
      <c r="C1140" s="114">
        <v>149.6</v>
      </c>
      <c r="D1140" s="114">
        <v>151</v>
      </c>
      <c r="E1140" s="114">
        <v>140.19999999999999</v>
      </c>
      <c r="F1140" s="114">
        <v>145.05000000000001</v>
      </c>
      <c r="G1140" s="114">
        <v>144.65</v>
      </c>
      <c r="H1140" s="114">
        <v>149.5</v>
      </c>
      <c r="I1140" s="114">
        <v>59350</v>
      </c>
      <c r="J1140" s="114">
        <v>8595058.8499999996</v>
      </c>
      <c r="K1140" s="116">
        <v>43326</v>
      </c>
      <c r="L1140" s="114">
        <v>1465</v>
      </c>
      <c r="M1140" s="114" t="s">
        <v>2626</v>
      </c>
      <c r="N1140" s="114"/>
    </row>
    <row r="1141" spans="1:14">
      <c r="A1141" s="114" t="s">
        <v>1545</v>
      </c>
      <c r="B1141" s="114" t="s">
        <v>392</v>
      </c>
      <c r="C1141" s="114">
        <v>218.25</v>
      </c>
      <c r="D1141" s="114">
        <v>224.65</v>
      </c>
      <c r="E1141" s="114">
        <v>215.55</v>
      </c>
      <c r="F1141" s="114">
        <v>218.4</v>
      </c>
      <c r="G1141" s="114">
        <v>221.8</v>
      </c>
      <c r="H1141" s="114">
        <v>221</v>
      </c>
      <c r="I1141" s="114">
        <v>1673</v>
      </c>
      <c r="J1141" s="114">
        <v>368674.45</v>
      </c>
      <c r="K1141" s="116">
        <v>43326</v>
      </c>
      <c r="L1141" s="114">
        <v>86</v>
      </c>
      <c r="M1141" s="114" t="s">
        <v>1546</v>
      </c>
      <c r="N1141" s="114"/>
    </row>
    <row r="1142" spans="1:14">
      <c r="A1142" s="114" t="s">
        <v>1547</v>
      </c>
      <c r="B1142" s="114" t="s">
        <v>392</v>
      </c>
      <c r="C1142" s="114">
        <v>519</v>
      </c>
      <c r="D1142" s="114">
        <v>519.4</v>
      </c>
      <c r="E1142" s="114">
        <v>465.55</v>
      </c>
      <c r="F1142" s="114">
        <v>491.7</v>
      </c>
      <c r="G1142" s="114">
        <v>491</v>
      </c>
      <c r="H1142" s="114">
        <v>511.85</v>
      </c>
      <c r="I1142" s="114">
        <v>74377</v>
      </c>
      <c r="J1142" s="114">
        <v>36357036.700000003</v>
      </c>
      <c r="K1142" s="116">
        <v>43326</v>
      </c>
      <c r="L1142" s="114">
        <v>2955</v>
      </c>
      <c r="M1142" s="114" t="s">
        <v>1548</v>
      </c>
      <c r="N1142" s="114"/>
    </row>
    <row r="1143" spans="1:14">
      <c r="A1143" s="114" t="s">
        <v>1549</v>
      </c>
      <c r="B1143" s="114" t="s">
        <v>392</v>
      </c>
      <c r="C1143" s="114">
        <v>120</v>
      </c>
      <c r="D1143" s="114">
        <v>120</v>
      </c>
      <c r="E1143" s="114">
        <v>116</v>
      </c>
      <c r="F1143" s="114">
        <v>116.5</v>
      </c>
      <c r="G1143" s="114">
        <v>116</v>
      </c>
      <c r="H1143" s="114">
        <v>115.35</v>
      </c>
      <c r="I1143" s="114">
        <v>221</v>
      </c>
      <c r="J1143" s="114">
        <v>25745.75</v>
      </c>
      <c r="K1143" s="116">
        <v>43326</v>
      </c>
      <c r="L1143" s="114">
        <v>6</v>
      </c>
      <c r="M1143" s="114" t="s">
        <v>1550</v>
      </c>
      <c r="N1143" s="114"/>
    </row>
    <row r="1144" spans="1:14">
      <c r="A1144" s="114" t="s">
        <v>129</v>
      </c>
      <c r="B1144" s="114" t="s">
        <v>392</v>
      </c>
      <c r="C1144" s="114">
        <v>187.55</v>
      </c>
      <c r="D1144" s="114">
        <v>189</v>
      </c>
      <c r="E1144" s="114">
        <v>186.55</v>
      </c>
      <c r="F1144" s="114">
        <v>187.9</v>
      </c>
      <c r="G1144" s="114">
        <v>187.9</v>
      </c>
      <c r="H1144" s="114">
        <v>188</v>
      </c>
      <c r="I1144" s="114">
        <v>1296390</v>
      </c>
      <c r="J1144" s="114">
        <v>243276901.75</v>
      </c>
      <c r="K1144" s="116">
        <v>43326</v>
      </c>
      <c r="L1144" s="114">
        <v>15446</v>
      </c>
      <c r="M1144" s="114" t="s">
        <v>1551</v>
      </c>
      <c r="N1144" s="114"/>
    </row>
    <row r="1145" spans="1:14">
      <c r="A1145" s="114" t="s">
        <v>1552</v>
      </c>
      <c r="B1145" s="114" t="s">
        <v>392</v>
      </c>
      <c r="C1145" s="114">
        <v>958</v>
      </c>
      <c r="D1145" s="114">
        <v>958</v>
      </c>
      <c r="E1145" s="114">
        <v>930.35</v>
      </c>
      <c r="F1145" s="114">
        <v>934</v>
      </c>
      <c r="G1145" s="114">
        <v>935</v>
      </c>
      <c r="H1145" s="114">
        <v>945.5</v>
      </c>
      <c r="I1145" s="114">
        <v>11913</v>
      </c>
      <c r="J1145" s="114">
        <v>11145345.800000001</v>
      </c>
      <c r="K1145" s="116">
        <v>43326</v>
      </c>
      <c r="L1145" s="114">
        <v>517</v>
      </c>
      <c r="M1145" s="114" t="s">
        <v>1553</v>
      </c>
      <c r="N1145" s="114"/>
    </row>
    <row r="1146" spans="1:14">
      <c r="A1146" s="114" t="s">
        <v>1554</v>
      </c>
      <c r="B1146" s="114" t="s">
        <v>392</v>
      </c>
      <c r="C1146" s="114">
        <v>480.95</v>
      </c>
      <c r="D1146" s="114">
        <v>524</v>
      </c>
      <c r="E1146" s="114">
        <v>480</v>
      </c>
      <c r="F1146" s="114">
        <v>517.6</v>
      </c>
      <c r="G1146" s="114">
        <v>518.04999999999995</v>
      </c>
      <c r="H1146" s="114">
        <v>476.9</v>
      </c>
      <c r="I1146" s="114">
        <v>37002</v>
      </c>
      <c r="J1146" s="114">
        <v>18776781.25</v>
      </c>
      <c r="K1146" s="116">
        <v>43326</v>
      </c>
      <c r="L1146" s="114">
        <v>1573</v>
      </c>
      <c r="M1146" s="114" t="s">
        <v>1555</v>
      </c>
      <c r="N1146" s="114"/>
    </row>
    <row r="1147" spans="1:14">
      <c r="A1147" s="114" t="s">
        <v>1556</v>
      </c>
      <c r="B1147" s="114" t="s">
        <v>392</v>
      </c>
      <c r="C1147" s="114">
        <v>155.35</v>
      </c>
      <c r="D1147" s="114">
        <v>156</v>
      </c>
      <c r="E1147" s="114">
        <v>150</v>
      </c>
      <c r="F1147" s="114">
        <v>152.25</v>
      </c>
      <c r="G1147" s="114">
        <v>151.5</v>
      </c>
      <c r="H1147" s="114">
        <v>154.80000000000001</v>
      </c>
      <c r="I1147" s="114">
        <v>38722</v>
      </c>
      <c r="J1147" s="114">
        <v>5909557.4500000002</v>
      </c>
      <c r="K1147" s="116">
        <v>43326</v>
      </c>
      <c r="L1147" s="114">
        <v>1058</v>
      </c>
      <c r="M1147" s="114" t="s">
        <v>1557</v>
      </c>
      <c r="N1147" s="114"/>
    </row>
    <row r="1148" spans="1:14">
      <c r="A1148" s="114" t="s">
        <v>3518</v>
      </c>
      <c r="B1148" s="114" t="s">
        <v>3171</v>
      </c>
      <c r="C1148" s="114">
        <v>1.35</v>
      </c>
      <c r="D1148" s="114">
        <v>1.35</v>
      </c>
      <c r="E1148" s="114">
        <v>1.35</v>
      </c>
      <c r="F1148" s="114">
        <v>1.35</v>
      </c>
      <c r="G1148" s="114">
        <v>1.35</v>
      </c>
      <c r="H1148" s="114">
        <v>1.3</v>
      </c>
      <c r="I1148" s="114">
        <v>4658</v>
      </c>
      <c r="J1148" s="114">
        <v>6288.3</v>
      </c>
      <c r="K1148" s="116">
        <v>43326</v>
      </c>
      <c r="L1148" s="114">
        <v>5</v>
      </c>
      <c r="M1148" s="114" t="s">
        <v>3519</v>
      </c>
      <c r="N1148" s="114"/>
    </row>
    <row r="1149" spans="1:14">
      <c r="A1149" s="114" t="s">
        <v>2342</v>
      </c>
      <c r="B1149" s="114" t="s">
        <v>392</v>
      </c>
      <c r="C1149" s="114">
        <v>8.75</v>
      </c>
      <c r="D1149" s="114">
        <v>8.9499999999999993</v>
      </c>
      <c r="E1149" s="114">
        <v>8.3000000000000007</v>
      </c>
      <c r="F1149" s="114">
        <v>8.5</v>
      </c>
      <c r="G1149" s="114">
        <v>8.35</v>
      </c>
      <c r="H1149" s="114">
        <v>8.5500000000000007</v>
      </c>
      <c r="I1149" s="114">
        <v>35998</v>
      </c>
      <c r="J1149" s="114">
        <v>311677.75</v>
      </c>
      <c r="K1149" s="116">
        <v>43326</v>
      </c>
      <c r="L1149" s="114">
        <v>189</v>
      </c>
      <c r="M1149" s="114" t="s">
        <v>2343</v>
      </c>
      <c r="N1149" s="114"/>
    </row>
    <row r="1150" spans="1:14">
      <c r="A1150" s="114" t="s">
        <v>1558</v>
      </c>
      <c r="B1150" s="114" t="s">
        <v>392</v>
      </c>
      <c r="C1150" s="114">
        <v>81</v>
      </c>
      <c r="D1150" s="114">
        <v>81.75</v>
      </c>
      <c r="E1150" s="114">
        <v>79.55</v>
      </c>
      <c r="F1150" s="114">
        <v>80.25</v>
      </c>
      <c r="G1150" s="114">
        <v>79.8</v>
      </c>
      <c r="H1150" s="114">
        <v>81.150000000000006</v>
      </c>
      <c r="I1150" s="114">
        <v>243510</v>
      </c>
      <c r="J1150" s="114">
        <v>19599253.100000001</v>
      </c>
      <c r="K1150" s="116">
        <v>43326</v>
      </c>
      <c r="L1150" s="114">
        <v>2267</v>
      </c>
      <c r="M1150" s="114" t="s">
        <v>1559</v>
      </c>
      <c r="N1150" s="114"/>
    </row>
    <row r="1151" spans="1:14">
      <c r="A1151" s="114" t="s">
        <v>2496</v>
      </c>
      <c r="B1151" s="114" t="s">
        <v>392</v>
      </c>
      <c r="C1151" s="114">
        <v>142.19999999999999</v>
      </c>
      <c r="D1151" s="114">
        <v>144.5</v>
      </c>
      <c r="E1151" s="114">
        <v>134.5</v>
      </c>
      <c r="F1151" s="114">
        <v>135.25</v>
      </c>
      <c r="G1151" s="114">
        <v>135.19999999999999</v>
      </c>
      <c r="H1151" s="114">
        <v>142.30000000000001</v>
      </c>
      <c r="I1151" s="114">
        <v>992308</v>
      </c>
      <c r="J1151" s="114">
        <v>137650174.05000001</v>
      </c>
      <c r="K1151" s="116">
        <v>43326</v>
      </c>
      <c r="L1151" s="114">
        <v>9413</v>
      </c>
      <c r="M1151" s="114" t="s">
        <v>2497</v>
      </c>
      <c r="N1151" s="114"/>
    </row>
    <row r="1152" spans="1:14">
      <c r="A1152" s="114" t="s">
        <v>1560</v>
      </c>
      <c r="B1152" s="114" t="s">
        <v>392</v>
      </c>
      <c r="C1152" s="114">
        <v>5.45</v>
      </c>
      <c r="D1152" s="114">
        <v>5.7</v>
      </c>
      <c r="E1152" s="114">
        <v>5.35</v>
      </c>
      <c r="F1152" s="114">
        <v>5.35</v>
      </c>
      <c r="G1152" s="114">
        <v>5.35</v>
      </c>
      <c r="H1152" s="114">
        <v>5.6</v>
      </c>
      <c r="I1152" s="114">
        <v>260761</v>
      </c>
      <c r="J1152" s="114">
        <v>1405633.6</v>
      </c>
      <c r="K1152" s="116">
        <v>43326</v>
      </c>
      <c r="L1152" s="114">
        <v>178</v>
      </c>
      <c r="M1152" s="114" t="s">
        <v>1561</v>
      </c>
      <c r="N1152" s="114"/>
    </row>
    <row r="1153" spans="1:14">
      <c r="A1153" s="114" t="s">
        <v>2941</v>
      </c>
      <c r="B1153" s="114" t="s">
        <v>3171</v>
      </c>
      <c r="C1153" s="114">
        <v>3.7</v>
      </c>
      <c r="D1153" s="114">
        <v>3.9</v>
      </c>
      <c r="E1153" s="114">
        <v>3.7</v>
      </c>
      <c r="F1153" s="114">
        <v>3.8</v>
      </c>
      <c r="G1153" s="114">
        <v>3.75</v>
      </c>
      <c r="H1153" s="114">
        <v>3.75</v>
      </c>
      <c r="I1153" s="114">
        <v>111717</v>
      </c>
      <c r="J1153" s="114">
        <v>431794.65</v>
      </c>
      <c r="K1153" s="116">
        <v>43326</v>
      </c>
      <c r="L1153" s="114">
        <v>67</v>
      </c>
      <c r="M1153" s="114" t="s">
        <v>2942</v>
      </c>
      <c r="N1153" s="114"/>
    </row>
    <row r="1154" spans="1:14">
      <c r="A1154" s="114" t="s">
        <v>3300</v>
      </c>
      <c r="B1154" s="114" t="s">
        <v>392</v>
      </c>
      <c r="C1154" s="114">
        <v>173.85</v>
      </c>
      <c r="D1154" s="114">
        <v>183.4</v>
      </c>
      <c r="E1154" s="114">
        <v>171</v>
      </c>
      <c r="F1154" s="114">
        <v>180.35</v>
      </c>
      <c r="G1154" s="114">
        <v>180</v>
      </c>
      <c r="H1154" s="114">
        <v>177.4</v>
      </c>
      <c r="I1154" s="114">
        <v>5472</v>
      </c>
      <c r="J1154" s="114">
        <v>961964.1</v>
      </c>
      <c r="K1154" s="116">
        <v>43326</v>
      </c>
      <c r="L1154" s="114">
        <v>220</v>
      </c>
      <c r="M1154" s="114" t="s">
        <v>3301</v>
      </c>
      <c r="N1154" s="114"/>
    </row>
    <row r="1155" spans="1:14">
      <c r="A1155" s="114" t="s">
        <v>1562</v>
      </c>
      <c r="B1155" s="114" t="s">
        <v>392</v>
      </c>
      <c r="C1155" s="114">
        <v>77.349999999999994</v>
      </c>
      <c r="D1155" s="114">
        <v>77.55</v>
      </c>
      <c r="E1155" s="114">
        <v>69.45</v>
      </c>
      <c r="F1155" s="114">
        <v>70.7</v>
      </c>
      <c r="G1155" s="114">
        <v>69.5</v>
      </c>
      <c r="H1155" s="114">
        <v>76.650000000000006</v>
      </c>
      <c r="I1155" s="114">
        <v>98078</v>
      </c>
      <c r="J1155" s="114">
        <v>7177165.9000000004</v>
      </c>
      <c r="K1155" s="116">
        <v>43326</v>
      </c>
      <c r="L1155" s="114">
        <v>909</v>
      </c>
      <c r="M1155" s="114" t="s">
        <v>1563</v>
      </c>
      <c r="N1155" s="114"/>
    </row>
    <row r="1156" spans="1:14">
      <c r="A1156" s="114" t="s">
        <v>3495</v>
      </c>
      <c r="B1156" s="114" t="s">
        <v>392</v>
      </c>
      <c r="C1156" s="114">
        <v>47.8</v>
      </c>
      <c r="D1156" s="114">
        <v>49.8</v>
      </c>
      <c r="E1156" s="114">
        <v>47.8</v>
      </c>
      <c r="F1156" s="114">
        <v>48.9</v>
      </c>
      <c r="G1156" s="114">
        <v>48.9</v>
      </c>
      <c r="H1156" s="114">
        <v>46.95</v>
      </c>
      <c r="I1156" s="114">
        <v>980</v>
      </c>
      <c r="J1156" s="114">
        <v>48611</v>
      </c>
      <c r="K1156" s="116">
        <v>43326</v>
      </c>
      <c r="L1156" s="114">
        <v>9</v>
      </c>
      <c r="M1156" s="114" t="s">
        <v>3496</v>
      </c>
      <c r="N1156" s="114"/>
    </row>
    <row r="1157" spans="1:14">
      <c r="A1157" s="114" t="s">
        <v>1564</v>
      </c>
      <c r="B1157" s="114" t="s">
        <v>392</v>
      </c>
      <c r="C1157" s="114">
        <v>244.05</v>
      </c>
      <c r="D1157" s="114">
        <v>258.3</v>
      </c>
      <c r="E1157" s="114">
        <v>236</v>
      </c>
      <c r="F1157" s="114">
        <v>239.95</v>
      </c>
      <c r="G1157" s="114">
        <v>239.45</v>
      </c>
      <c r="H1157" s="114">
        <v>232.1</v>
      </c>
      <c r="I1157" s="114">
        <v>66724</v>
      </c>
      <c r="J1157" s="114">
        <v>16135873.85</v>
      </c>
      <c r="K1157" s="116">
        <v>43326</v>
      </c>
      <c r="L1157" s="114">
        <v>1338</v>
      </c>
      <c r="M1157" s="114" t="s">
        <v>1565</v>
      </c>
      <c r="N1157" s="114"/>
    </row>
    <row r="1158" spans="1:14">
      <c r="A1158" s="114" t="s">
        <v>2109</v>
      </c>
      <c r="B1158" s="114" t="s">
        <v>392</v>
      </c>
      <c r="C1158" s="114">
        <v>237</v>
      </c>
      <c r="D1158" s="114">
        <v>244.85</v>
      </c>
      <c r="E1158" s="114">
        <v>221.4</v>
      </c>
      <c r="F1158" s="114">
        <v>222.7</v>
      </c>
      <c r="G1158" s="114">
        <v>223</v>
      </c>
      <c r="H1158" s="114">
        <v>236.5</v>
      </c>
      <c r="I1158" s="114">
        <v>10329</v>
      </c>
      <c r="J1158" s="114">
        <v>2351852.65</v>
      </c>
      <c r="K1158" s="116">
        <v>43326</v>
      </c>
      <c r="L1158" s="114">
        <v>528</v>
      </c>
      <c r="M1158" s="114" t="s">
        <v>2110</v>
      </c>
      <c r="N1158" s="114"/>
    </row>
    <row r="1159" spans="1:14">
      <c r="A1159" s="114" t="s">
        <v>1566</v>
      </c>
      <c r="B1159" s="114" t="s">
        <v>392</v>
      </c>
      <c r="C1159" s="114">
        <v>18.649999999999999</v>
      </c>
      <c r="D1159" s="114">
        <v>20.100000000000001</v>
      </c>
      <c r="E1159" s="114">
        <v>18.600000000000001</v>
      </c>
      <c r="F1159" s="114">
        <v>18.899999999999999</v>
      </c>
      <c r="G1159" s="114">
        <v>18.95</v>
      </c>
      <c r="H1159" s="114">
        <v>18.7</v>
      </c>
      <c r="I1159" s="114">
        <v>34189</v>
      </c>
      <c r="J1159" s="114">
        <v>663531</v>
      </c>
      <c r="K1159" s="116">
        <v>43326</v>
      </c>
      <c r="L1159" s="114">
        <v>285</v>
      </c>
      <c r="M1159" s="114" t="s">
        <v>1567</v>
      </c>
      <c r="N1159" s="114"/>
    </row>
    <row r="1160" spans="1:14">
      <c r="A1160" s="114" t="s">
        <v>3354</v>
      </c>
      <c r="B1160" s="114" t="s">
        <v>392</v>
      </c>
      <c r="C1160" s="114">
        <v>32.25</v>
      </c>
      <c r="D1160" s="114">
        <v>35</v>
      </c>
      <c r="E1160" s="114">
        <v>31.05</v>
      </c>
      <c r="F1160" s="114">
        <v>32.700000000000003</v>
      </c>
      <c r="G1160" s="114">
        <v>32.799999999999997</v>
      </c>
      <c r="H1160" s="114">
        <v>32.799999999999997</v>
      </c>
      <c r="I1160" s="114">
        <v>4932</v>
      </c>
      <c r="J1160" s="114">
        <v>160437.4</v>
      </c>
      <c r="K1160" s="116">
        <v>43326</v>
      </c>
      <c r="L1160" s="114">
        <v>43</v>
      </c>
      <c r="M1160" s="114" t="s">
        <v>3355</v>
      </c>
      <c r="N1160" s="114"/>
    </row>
    <row r="1161" spans="1:14">
      <c r="A1161" s="114" t="s">
        <v>1568</v>
      </c>
      <c r="B1161" s="114" t="s">
        <v>392</v>
      </c>
      <c r="C1161" s="114">
        <v>45.2</v>
      </c>
      <c r="D1161" s="114">
        <v>46.8</v>
      </c>
      <c r="E1161" s="114">
        <v>45.2</v>
      </c>
      <c r="F1161" s="114">
        <v>46</v>
      </c>
      <c r="G1161" s="114">
        <v>45.65</v>
      </c>
      <c r="H1161" s="114">
        <v>45.55</v>
      </c>
      <c r="I1161" s="114">
        <v>4820</v>
      </c>
      <c r="J1161" s="114">
        <v>222209.55</v>
      </c>
      <c r="K1161" s="116">
        <v>43326</v>
      </c>
      <c r="L1161" s="114">
        <v>70</v>
      </c>
      <c r="M1161" s="114" t="s">
        <v>1569</v>
      </c>
      <c r="N1161" s="114"/>
    </row>
    <row r="1162" spans="1:14">
      <c r="A1162" s="114" t="s">
        <v>1570</v>
      </c>
      <c r="B1162" s="114" t="s">
        <v>392</v>
      </c>
      <c r="C1162" s="114">
        <v>248.7</v>
      </c>
      <c r="D1162" s="114">
        <v>255</v>
      </c>
      <c r="E1162" s="114">
        <v>248.7</v>
      </c>
      <c r="F1162" s="114">
        <v>253.75</v>
      </c>
      <c r="G1162" s="114">
        <v>253.1</v>
      </c>
      <c r="H1162" s="114">
        <v>250.4</v>
      </c>
      <c r="I1162" s="114">
        <v>47597</v>
      </c>
      <c r="J1162" s="114">
        <v>12072376.35</v>
      </c>
      <c r="K1162" s="116">
        <v>43326</v>
      </c>
      <c r="L1162" s="114">
        <v>1488</v>
      </c>
      <c r="M1162" s="114" t="s">
        <v>1571</v>
      </c>
      <c r="N1162" s="114"/>
    </row>
    <row r="1163" spans="1:14">
      <c r="A1163" s="114" t="s">
        <v>2326</v>
      </c>
      <c r="B1163" s="114" t="s">
        <v>392</v>
      </c>
      <c r="C1163" s="114">
        <v>67.5</v>
      </c>
      <c r="D1163" s="114">
        <v>68</v>
      </c>
      <c r="E1163" s="114">
        <v>66</v>
      </c>
      <c r="F1163" s="114">
        <v>66.8</v>
      </c>
      <c r="G1163" s="114">
        <v>66.650000000000006</v>
      </c>
      <c r="H1163" s="114">
        <v>67.2</v>
      </c>
      <c r="I1163" s="114">
        <v>83368</v>
      </c>
      <c r="J1163" s="114">
        <v>5588664.3499999996</v>
      </c>
      <c r="K1163" s="116">
        <v>43326</v>
      </c>
      <c r="L1163" s="114">
        <v>965</v>
      </c>
      <c r="M1163" s="114" t="s">
        <v>2327</v>
      </c>
      <c r="N1163" s="114"/>
    </row>
    <row r="1164" spans="1:14">
      <c r="A1164" s="114" t="s">
        <v>2272</v>
      </c>
      <c r="B1164" s="114" t="s">
        <v>392</v>
      </c>
      <c r="C1164" s="114">
        <v>44.65</v>
      </c>
      <c r="D1164" s="114">
        <v>45.5</v>
      </c>
      <c r="E1164" s="114">
        <v>40.5</v>
      </c>
      <c r="F1164" s="114">
        <v>43.9</v>
      </c>
      <c r="G1164" s="114">
        <v>44.5</v>
      </c>
      <c r="H1164" s="114">
        <v>43.65</v>
      </c>
      <c r="I1164" s="114">
        <v>259818</v>
      </c>
      <c r="J1164" s="114">
        <v>11392611.35</v>
      </c>
      <c r="K1164" s="116">
        <v>43326</v>
      </c>
      <c r="L1164" s="114">
        <v>1873</v>
      </c>
      <c r="M1164" s="114" t="s">
        <v>2273</v>
      </c>
      <c r="N1164" s="114"/>
    </row>
    <row r="1165" spans="1:14">
      <c r="A1165" s="114" t="s">
        <v>2943</v>
      </c>
      <c r="B1165" s="114" t="s">
        <v>392</v>
      </c>
      <c r="C1165" s="114">
        <v>3.75</v>
      </c>
      <c r="D1165" s="114">
        <v>3.75</v>
      </c>
      <c r="E1165" s="114">
        <v>3.6</v>
      </c>
      <c r="F1165" s="114">
        <v>3.65</v>
      </c>
      <c r="G1165" s="114">
        <v>3.65</v>
      </c>
      <c r="H1165" s="114">
        <v>3.75</v>
      </c>
      <c r="I1165" s="114">
        <v>64810</v>
      </c>
      <c r="J1165" s="114">
        <v>239678.7</v>
      </c>
      <c r="K1165" s="116">
        <v>43326</v>
      </c>
      <c r="L1165" s="114">
        <v>87</v>
      </c>
      <c r="M1165" s="114" t="s">
        <v>2944</v>
      </c>
      <c r="N1165" s="114"/>
    </row>
    <row r="1166" spans="1:14">
      <c r="A1166" s="114" t="s">
        <v>1573</v>
      </c>
      <c r="B1166" s="114" t="s">
        <v>392</v>
      </c>
      <c r="C1166" s="114">
        <v>38.799999999999997</v>
      </c>
      <c r="D1166" s="114">
        <v>38.85</v>
      </c>
      <c r="E1166" s="114">
        <v>37.049999999999997</v>
      </c>
      <c r="F1166" s="114">
        <v>37.450000000000003</v>
      </c>
      <c r="G1166" s="114">
        <v>37.5</v>
      </c>
      <c r="H1166" s="114">
        <v>38.549999999999997</v>
      </c>
      <c r="I1166" s="114">
        <v>65306</v>
      </c>
      <c r="J1166" s="114">
        <v>2477217.1</v>
      </c>
      <c r="K1166" s="116">
        <v>43326</v>
      </c>
      <c r="L1166" s="114">
        <v>533</v>
      </c>
      <c r="M1166" s="114" t="s">
        <v>1574</v>
      </c>
      <c r="N1166" s="114"/>
    </row>
    <row r="1167" spans="1:14">
      <c r="A1167" s="114" t="s">
        <v>3165</v>
      </c>
      <c r="B1167" s="114" t="s">
        <v>392</v>
      </c>
      <c r="C1167" s="114">
        <v>104</v>
      </c>
      <c r="D1167" s="114">
        <v>107.9</v>
      </c>
      <c r="E1167" s="114">
        <v>102.6</v>
      </c>
      <c r="F1167" s="114">
        <v>105</v>
      </c>
      <c r="G1167" s="114">
        <v>105</v>
      </c>
      <c r="H1167" s="114">
        <v>101.35</v>
      </c>
      <c r="I1167" s="114">
        <v>3927637</v>
      </c>
      <c r="J1167" s="114">
        <v>406759547.14999998</v>
      </c>
      <c r="K1167" s="116">
        <v>43326</v>
      </c>
      <c r="L1167" s="114">
        <v>10213</v>
      </c>
      <c r="M1167" s="114" t="s">
        <v>1572</v>
      </c>
      <c r="N1167" s="114"/>
    </row>
    <row r="1168" spans="1:14">
      <c r="A1168" s="114" t="s">
        <v>1575</v>
      </c>
      <c r="B1168" s="114" t="s">
        <v>392</v>
      </c>
      <c r="C1168" s="114">
        <v>29.6</v>
      </c>
      <c r="D1168" s="114">
        <v>30.15</v>
      </c>
      <c r="E1168" s="114">
        <v>29.6</v>
      </c>
      <c r="F1168" s="114">
        <v>29.7</v>
      </c>
      <c r="G1168" s="114">
        <v>29.65</v>
      </c>
      <c r="H1168" s="114">
        <v>29.85</v>
      </c>
      <c r="I1168" s="114">
        <v>46236</v>
      </c>
      <c r="J1168" s="114">
        <v>1378128.55</v>
      </c>
      <c r="K1168" s="116">
        <v>43326</v>
      </c>
      <c r="L1168" s="114">
        <v>200</v>
      </c>
      <c r="M1168" s="114" t="s">
        <v>1576</v>
      </c>
      <c r="N1168" s="114"/>
    </row>
    <row r="1169" spans="1:14">
      <c r="A1169" s="114" t="s">
        <v>3135</v>
      </c>
      <c r="B1169" s="114" t="s">
        <v>392</v>
      </c>
      <c r="C1169" s="114">
        <v>2.1</v>
      </c>
      <c r="D1169" s="114">
        <v>2.15</v>
      </c>
      <c r="E1169" s="114">
        <v>2.0499999999999998</v>
      </c>
      <c r="F1169" s="114">
        <v>2.0499999999999998</v>
      </c>
      <c r="G1169" s="114">
        <v>2.1</v>
      </c>
      <c r="H1169" s="114">
        <v>2.1</v>
      </c>
      <c r="I1169" s="114">
        <v>56876</v>
      </c>
      <c r="J1169" s="114">
        <v>118544.7</v>
      </c>
      <c r="K1169" s="116">
        <v>43326</v>
      </c>
      <c r="L1169" s="114">
        <v>72</v>
      </c>
      <c r="M1169" s="114" t="s">
        <v>3136</v>
      </c>
      <c r="N1169" s="114"/>
    </row>
    <row r="1170" spans="1:14">
      <c r="A1170" s="114" t="s">
        <v>2442</v>
      </c>
      <c r="B1170" s="114" t="s">
        <v>392</v>
      </c>
      <c r="C1170" s="114">
        <v>477</v>
      </c>
      <c r="D1170" s="114">
        <v>481</v>
      </c>
      <c r="E1170" s="114">
        <v>468.75</v>
      </c>
      <c r="F1170" s="114">
        <v>471.65</v>
      </c>
      <c r="G1170" s="114">
        <v>472.9</v>
      </c>
      <c r="H1170" s="114">
        <v>477</v>
      </c>
      <c r="I1170" s="114">
        <v>6780</v>
      </c>
      <c r="J1170" s="114">
        <v>3205799.65</v>
      </c>
      <c r="K1170" s="116">
        <v>43326</v>
      </c>
      <c r="L1170" s="114">
        <v>398</v>
      </c>
      <c r="M1170" s="114" t="s">
        <v>2443</v>
      </c>
      <c r="N1170" s="114"/>
    </row>
    <row r="1171" spans="1:14">
      <c r="A1171" s="114" t="s">
        <v>1577</v>
      </c>
      <c r="B1171" s="114" t="s">
        <v>392</v>
      </c>
      <c r="C1171" s="114">
        <v>355.54</v>
      </c>
      <c r="D1171" s="114">
        <v>355.54</v>
      </c>
      <c r="E1171" s="114">
        <v>348.56</v>
      </c>
      <c r="F1171" s="114">
        <v>348.56</v>
      </c>
      <c r="G1171" s="114">
        <v>348.56</v>
      </c>
      <c r="H1171" s="114">
        <v>350</v>
      </c>
      <c r="I1171" s="114">
        <v>658</v>
      </c>
      <c r="J1171" s="114">
        <v>231275.86</v>
      </c>
      <c r="K1171" s="116">
        <v>43326</v>
      </c>
      <c r="L1171" s="114">
        <v>23</v>
      </c>
      <c r="M1171" s="114" t="s">
        <v>1578</v>
      </c>
      <c r="N1171" s="114"/>
    </row>
    <row r="1172" spans="1:14">
      <c r="A1172" s="114" t="s">
        <v>130</v>
      </c>
      <c r="B1172" s="114" t="s">
        <v>392</v>
      </c>
      <c r="C1172" s="114">
        <v>81.900000000000006</v>
      </c>
      <c r="D1172" s="114">
        <v>83.9</v>
      </c>
      <c r="E1172" s="114">
        <v>81.400000000000006</v>
      </c>
      <c r="F1172" s="114">
        <v>83.2</v>
      </c>
      <c r="G1172" s="114">
        <v>83.15</v>
      </c>
      <c r="H1172" s="114">
        <v>81.95</v>
      </c>
      <c r="I1172" s="114">
        <v>1798076</v>
      </c>
      <c r="J1172" s="114">
        <v>148436856.25</v>
      </c>
      <c r="K1172" s="116">
        <v>43326</v>
      </c>
      <c r="L1172" s="114">
        <v>6822</v>
      </c>
      <c r="M1172" s="114" t="s">
        <v>1579</v>
      </c>
      <c r="N1172" s="114"/>
    </row>
    <row r="1173" spans="1:14">
      <c r="A1173" s="114" t="s">
        <v>2945</v>
      </c>
      <c r="B1173" s="114" t="s">
        <v>392</v>
      </c>
      <c r="C1173" s="114">
        <v>48</v>
      </c>
      <c r="D1173" s="114">
        <v>48.5</v>
      </c>
      <c r="E1173" s="114">
        <v>47.65</v>
      </c>
      <c r="F1173" s="114">
        <v>48.15</v>
      </c>
      <c r="G1173" s="114">
        <v>48</v>
      </c>
      <c r="H1173" s="114">
        <v>48.1</v>
      </c>
      <c r="I1173" s="114">
        <v>7308</v>
      </c>
      <c r="J1173" s="114">
        <v>351478</v>
      </c>
      <c r="K1173" s="116">
        <v>43326</v>
      </c>
      <c r="L1173" s="114">
        <v>118</v>
      </c>
      <c r="M1173" s="114" t="s">
        <v>2946</v>
      </c>
      <c r="N1173" s="114"/>
    </row>
    <row r="1174" spans="1:14">
      <c r="A1174" s="114" t="s">
        <v>1580</v>
      </c>
      <c r="B1174" s="114" t="s">
        <v>392</v>
      </c>
      <c r="C1174" s="114">
        <v>686</v>
      </c>
      <c r="D1174" s="114">
        <v>686</v>
      </c>
      <c r="E1174" s="114">
        <v>679.95</v>
      </c>
      <c r="F1174" s="114">
        <v>681.05</v>
      </c>
      <c r="G1174" s="114">
        <v>680.5</v>
      </c>
      <c r="H1174" s="114">
        <v>680.1</v>
      </c>
      <c r="I1174" s="114">
        <v>3959</v>
      </c>
      <c r="J1174" s="114">
        <v>2697247.85</v>
      </c>
      <c r="K1174" s="116">
        <v>43326</v>
      </c>
      <c r="L1174" s="114">
        <v>136</v>
      </c>
      <c r="M1174" s="114" t="s">
        <v>1581</v>
      </c>
      <c r="N1174" s="114"/>
    </row>
    <row r="1175" spans="1:14">
      <c r="A1175" s="114" t="s">
        <v>1582</v>
      </c>
      <c r="B1175" s="114" t="s">
        <v>392</v>
      </c>
      <c r="C1175" s="114">
        <v>13.4</v>
      </c>
      <c r="D1175" s="114">
        <v>13.6</v>
      </c>
      <c r="E1175" s="114">
        <v>13.2</v>
      </c>
      <c r="F1175" s="114">
        <v>13.4</v>
      </c>
      <c r="G1175" s="114">
        <v>13.5</v>
      </c>
      <c r="H1175" s="114">
        <v>13.45</v>
      </c>
      <c r="I1175" s="114">
        <v>345589</v>
      </c>
      <c r="J1175" s="114">
        <v>4615825.8</v>
      </c>
      <c r="K1175" s="116">
        <v>43326</v>
      </c>
      <c r="L1175" s="114">
        <v>1012</v>
      </c>
      <c r="M1175" s="114" t="s">
        <v>1583</v>
      </c>
      <c r="N1175" s="114"/>
    </row>
    <row r="1176" spans="1:14">
      <c r="A1176" s="114" t="s">
        <v>1584</v>
      </c>
      <c r="B1176" s="114" t="s">
        <v>392</v>
      </c>
      <c r="C1176" s="114">
        <v>96.65</v>
      </c>
      <c r="D1176" s="114">
        <v>99.25</v>
      </c>
      <c r="E1176" s="114">
        <v>96.1</v>
      </c>
      <c r="F1176" s="114">
        <v>96.5</v>
      </c>
      <c r="G1176" s="114">
        <v>96.35</v>
      </c>
      <c r="H1176" s="114">
        <v>96.4</v>
      </c>
      <c r="I1176" s="114">
        <v>113765</v>
      </c>
      <c r="J1176" s="114">
        <v>11082600.4</v>
      </c>
      <c r="K1176" s="116">
        <v>43326</v>
      </c>
      <c r="L1176" s="114">
        <v>1607</v>
      </c>
      <c r="M1176" s="114" t="s">
        <v>1585</v>
      </c>
      <c r="N1176" s="114"/>
    </row>
    <row r="1177" spans="1:14">
      <c r="A1177" s="114" t="s">
        <v>2422</v>
      </c>
      <c r="B1177" s="114" t="s">
        <v>392</v>
      </c>
      <c r="C1177" s="114">
        <v>4</v>
      </c>
      <c r="D1177" s="114">
        <v>4</v>
      </c>
      <c r="E1177" s="114">
        <v>3.9</v>
      </c>
      <c r="F1177" s="114">
        <v>3.9</v>
      </c>
      <c r="G1177" s="114">
        <v>3.9</v>
      </c>
      <c r="H1177" s="114">
        <v>4</v>
      </c>
      <c r="I1177" s="114">
        <v>32254</v>
      </c>
      <c r="J1177" s="114">
        <v>126869.75</v>
      </c>
      <c r="K1177" s="116">
        <v>43326</v>
      </c>
      <c r="L1177" s="114">
        <v>75</v>
      </c>
      <c r="M1177" s="114" t="s">
        <v>2423</v>
      </c>
      <c r="N1177" s="114"/>
    </row>
    <row r="1178" spans="1:14">
      <c r="A1178" s="114" t="s">
        <v>1586</v>
      </c>
      <c r="B1178" s="114" t="s">
        <v>392</v>
      </c>
      <c r="C1178" s="114">
        <v>1286</v>
      </c>
      <c r="D1178" s="114">
        <v>1324</v>
      </c>
      <c r="E1178" s="114">
        <v>1286</v>
      </c>
      <c r="F1178" s="114">
        <v>1313.55</v>
      </c>
      <c r="G1178" s="114">
        <v>1307</v>
      </c>
      <c r="H1178" s="114">
        <v>1283.5</v>
      </c>
      <c r="I1178" s="114">
        <v>585207</v>
      </c>
      <c r="J1178" s="114">
        <v>768253766.85000002</v>
      </c>
      <c r="K1178" s="116">
        <v>43326</v>
      </c>
      <c r="L1178" s="114">
        <v>23136</v>
      </c>
      <c r="M1178" s="114" t="s">
        <v>1587</v>
      </c>
      <c r="N1178" s="114"/>
    </row>
    <row r="1179" spans="1:14">
      <c r="A1179" s="114" t="s">
        <v>2618</v>
      </c>
      <c r="B1179" s="114" t="s">
        <v>392</v>
      </c>
      <c r="C1179" s="114">
        <v>1310.1500000000001</v>
      </c>
      <c r="D1179" s="114">
        <v>1319.95</v>
      </c>
      <c r="E1179" s="114">
        <v>1310</v>
      </c>
      <c r="F1179" s="114">
        <v>1312</v>
      </c>
      <c r="G1179" s="114">
        <v>1312</v>
      </c>
      <c r="H1179" s="114">
        <v>1316.15</v>
      </c>
      <c r="I1179" s="114">
        <v>109</v>
      </c>
      <c r="J1179" s="114">
        <v>143018.65</v>
      </c>
      <c r="K1179" s="116">
        <v>43326</v>
      </c>
      <c r="L1179" s="114">
        <v>27</v>
      </c>
      <c r="M1179" s="114" t="s">
        <v>2619</v>
      </c>
      <c r="N1179" s="114"/>
    </row>
    <row r="1180" spans="1:14">
      <c r="A1180" s="114" t="s">
        <v>2136</v>
      </c>
      <c r="B1180" s="114" t="s">
        <v>392</v>
      </c>
      <c r="C1180" s="114">
        <v>1035.5999999999999</v>
      </c>
      <c r="D1180" s="114">
        <v>1035.5999999999999</v>
      </c>
      <c r="E1180" s="114">
        <v>1003</v>
      </c>
      <c r="F1180" s="114">
        <v>1020.7</v>
      </c>
      <c r="G1180" s="114">
        <v>1012.1</v>
      </c>
      <c r="H1180" s="114">
        <v>1029</v>
      </c>
      <c r="I1180" s="114">
        <v>117566</v>
      </c>
      <c r="J1180" s="114">
        <v>119919690</v>
      </c>
      <c r="K1180" s="116">
        <v>43326</v>
      </c>
      <c r="L1180" s="114">
        <v>5848</v>
      </c>
      <c r="M1180" s="114" t="s">
        <v>2137</v>
      </c>
      <c r="N1180" s="114"/>
    </row>
    <row r="1181" spans="1:14">
      <c r="A1181" s="114" t="s">
        <v>1588</v>
      </c>
      <c r="B1181" s="114" t="s">
        <v>392</v>
      </c>
      <c r="C1181" s="114">
        <v>261</v>
      </c>
      <c r="D1181" s="114">
        <v>265.89999999999998</v>
      </c>
      <c r="E1181" s="114">
        <v>256.75</v>
      </c>
      <c r="F1181" s="114">
        <v>264.5</v>
      </c>
      <c r="G1181" s="114">
        <v>264.05</v>
      </c>
      <c r="H1181" s="114">
        <v>260.95</v>
      </c>
      <c r="I1181" s="114">
        <v>116407</v>
      </c>
      <c r="J1181" s="114">
        <v>30522209.850000001</v>
      </c>
      <c r="K1181" s="116">
        <v>43326</v>
      </c>
      <c r="L1181" s="114">
        <v>2172</v>
      </c>
      <c r="M1181" s="114" t="s">
        <v>1589</v>
      </c>
      <c r="N1181" s="114"/>
    </row>
    <row r="1182" spans="1:14">
      <c r="A1182" s="114" t="s">
        <v>3758</v>
      </c>
      <c r="B1182" s="114" t="s">
        <v>392</v>
      </c>
      <c r="C1182" s="114">
        <v>1.2</v>
      </c>
      <c r="D1182" s="114">
        <v>1.2</v>
      </c>
      <c r="E1182" s="114">
        <v>1.2</v>
      </c>
      <c r="F1182" s="114">
        <v>1.2</v>
      </c>
      <c r="G1182" s="114">
        <v>1.2</v>
      </c>
      <c r="H1182" s="114">
        <v>1.25</v>
      </c>
      <c r="I1182" s="114">
        <v>2</v>
      </c>
      <c r="J1182" s="114">
        <v>2.4</v>
      </c>
      <c r="K1182" s="116">
        <v>43326</v>
      </c>
      <c r="L1182" s="114">
        <v>2</v>
      </c>
      <c r="M1182" s="114" t="s">
        <v>3759</v>
      </c>
      <c r="N1182" s="114"/>
    </row>
    <row r="1183" spans="1:14">
      <c r="A1183" s="114" t="s">
        <v>3600</v>
      </c>
      <c r="B1183" s="114" t="s">
        <v>392</v>
      </c>
      <c r="C1183" s="114">
        <v>1.6</v>
      </c>
      <c r="D1183" s="114">
        <v>1.6</v>
      </c>
      <c r="E1183" s="114">
        <v>1.55</v>
      </c>
      <c r="F1183" s="114">
        <v>1.6</v>
      </c>
      <c r="G1183" s="114">
        <v>1.6</v>
      </c>
      <c r="H1183" s="114">
        <v>1.6</v>
      </c>
      <c r="I1183" s="114">
        <v>6767</v>
      </c>
      <c r="J1183" s="114">
        <v>10819.4</v>
      </c>
      <c r="K1183" s="116">
        <v>43326</v>
      </c>
      <c r="L1183" s="114">
        <v>8</v>
      </c>
      <c r="M1183" s="114" t="s">
        <v>3601</v>
      </c>
      <c r="N1183" s="114"/>
    </row>
    <row r="1184" spans="1:14">
      <c r="A1184" s="114" t="s">
        <v>1590</v>
      </c>
      <c r="B1184" s="114" t="s">
        <v>392</v>
      </c>
      <c r="C1184" s="114">
        <v>421.95</v>
      </c>
      <c r="D1184" s="114">
        <v>425.5</v>
      </c>
      <c r="E1184" s="114">
        <v>407.1</v>
      </c>
      <c r="F1184" s="114">
        <v>417.25</v>
      </c>
      <c r="G1184" s="114">
        <v>415.9</v>
      </c>
      <c r="H1184" s="114">
        <v>417.3</v>
      </c>
      <c r="I1184" s="114">
        <v>367498</v>
      </c>
      <c r="J1184" s="114">
        <v>153328834.34999999</v>
      </c>
      <c r="K1184" s="116">
        <v>43326</v>
      </c>
      <c r="L1184" s="114">
        <v>17508</v>
      </c>
      <c r="M1184" s="114" t="s">
        <v>1591</v>
      </c>
      <c r="N1184" s="114"/>
    </row>
    <row r="1185" spans="1:14">
      <c r="A1185" s="114" t="s">
        <v>2348</v>
      </c>
      <c r="B1185" s="114" t="s">
        <v>392</v>
      </c>
      <c r="C1185" s="114">
        <v>326.5</v>
      </c>
      <c r="D1185" s="114">
        <v>332</v>
      </c>
      <c r="E1185" s="114">
        <v>326</v>
      </c>
      <c r="F1185" s="114">
        <v>326.64999999999998</v>
      </c>
      <c r="G1185" s="114">
        <v>326.60000000000002</v>
      </c>
      <c r="H1185" s="114">
        <v>329.95</v>
      </c>
      <c r="I1185" s="114">
        <v>9832</v>
      </c>
      <c r="J1185" s="114">
        <v>3226227.5</v>
      </c>
      <c r="K1185" s="116">
        <v>43326</v>
      </c>
      <c r="L1185" s="114">
        <v>357</v>
      </c>
      <c r="M1185" s="114" t="s">
        <v>2350</v>
      </c>
      <c r="N1185" s="114"/>
    </row>
    <row r="1186" spans="1:14">
      <c r="A1186" s="114" t="s">
        <v>1592</v>
      </c>
      <c r="B1186" s="114" t="s">
        <v>3171</v>
      </c>
      <c r="C1186" s="114">
        <v>199.9</v>
      </c>
      <c r="D1186" s="114">
        <v>207.9</v>
      </c>
      <c r="E1186" s="114">
        <v>197.55</v>
      </c>
      <c r="F1186" s="114">
        <v>207.9</v>
      </c>
      <c r="G1186" s="114">
        <v>207.9</v>
      </c>
      <c r="H1186" s="114">
        <v>198</v>
      </c>
      <c r="I1186" s="114">
        <v>758891</v>
      </c>
      <c r="J1186" s="114">
        <v>155721362.65000001</v>
      </c>
      <c r="K1186" s="116">
        <v>43326</v>
      </c>
      <c r="L1186" s="114">
        <v>6339</v>
      </c>
      <c r="M1186" s="114" t="s">
        <v>1593</v>
      </c>
      <c r="N1186" s="114"/>
    </row>
    <row r="1187" spans="1:14">
      <c r="A1187" s="114" t="s">
        <v>3137</v>
      </c>
      <c r="B1187" s="114" t="s">
        <v>3171</v>
      </c>
      <c r="C1187" s="114">
        <v>1.9</v>
      </c>
      <c r="D1187" s="114">
        <v>1.95</v>
      </c>
      <c r="E1187" s="114">
        <v>1.85</v>
      </c>
      <c r="F1187" s="114">
        <v>1.9</v>
      </c>
      <c r="G1187" s="114">
        <v>1.9</v>
      </c>
      <c r="H1187" s="114">
        <v>1.9</v>
      </c>
      <c r="I1187" s="114">
        <v>25085</v>
      </c>
      <c r="J1187" s="114">
        <v>47383.55</v>
      </c>
      <c r="K1187" s="116">
        <v>43326</v>
      </c>
      <c r="L1187" s="114">
        <v>46</v>
      </c>
      <c r="M1187" s="114" t="s">
        <v>3138</v>
      </c>
      <c r="N1187" s="114"/>
    </row>
    <row r="1188" spans="1:14">
      <c r="A1188" s="114" t="s">
        <v>1594</v>
      </c>
      <c r="B1188" s="114" t="s">
        <v>392</v>
      </c>
      <c r="C1188" s="114">
        <v>657.8</v>
      </c>
      <c r="D1188" s="114">
        <v>680.5</v>
      </c>
      <c r="E1188" s="114">
        <v>649.5</v>
      </c>
      <c r="F1188" s="114">
        <v>670.35</v>
      </c>
      <c r="G1188" s="114">
        <v>665</v>
      </c>
      <c r="H1188" s="114">
        <v>655.5</v>
      </c>
      <c r="I1188" s="114">
        <v>970544</v>
      </c>
      <c r="J1188" s="114">
        <v>647062323</v>
      </c>
      <c r="K1188" s="116">
        <v>43326</v>
      </c>
      <c r="L1188" s="114">
        <v>11501</v>
      </c>
      <c r="M1188" s="114" t="s">
        <v>1595</v>
      </c>
      <c r="N1188" s="114"/>
    </row>
    <row r="1189" spans="1:14">
      <c r="A1189" s="114" t="s">
        <v>3302</v>
      </c>
      <c r="B1189" s="114" t="s">
        <v>3171</v>
      </c>
      <c r="C1189" s="114">
        <v>0.2</v>
      </c>
      <c r="D1189" s="114">
        <v>0.2</v>
      </c>
      <c r="E1189" s="114">
        <v>0.15</v>
      </c>
      <c r="F1189" s="114">
        <v>0.15</v>
      </c>
      <c r="G1189" s="114">
        <v>0.2</v>
      </c>
      <c r="H1189" s="114">
        <v>0.2</v>
      </c>
      <c r="I1189" s="114">
        <v>77778</v>
      </c>
      <c r="J1189" s="114">
        <v>13402.4</v>
      </c>
      <c r="K1189" s="116">
        <v>43326</v>
      </c>
      <c r="L1189" s="114">
        <v>50</v>
      </c>
      <c r="M1189" s="114" t="s">
        <v>3303</v>
      </c>
      <c r="N1189" s="114"/>
    </row>
    <row r="1190" spans="1:14">
      <c r="A1190" s="114" t="s">
        <v>1596</v>
      </c>
      <c r="B1190" s="114" t="s">
        <v>392</v>
      </c>
      <c r="C1190" s="114">
        <v>24.5</v>
      </c>
      <c r="D1190" s="114">
        <v>24.5</v>
      </c>
      <c r="E1190" s="114">
        <v>23</v>
      </c>
      <c r="F1190" s="114">
        <v>24.1</v>
      </c>
      <c r="G1190" s="114">
        <v>24.1</v>
      </c>
      <c r="H1190" s="114">
        <v>23.7</v>
      </c>
      <c r="I1190" s="114">
        <v>7667</v>
      </c>
      <c r="J1190" s="114">
        <v>182680.05</v>
      </c>
      <c r="K1190" s="116">
        <v>43326</v>
      </c>
      <c r="L1190" s="114">
        <v>81</v>
      </c>
      <c r="M1190" s="114" t="s">
        <v>1597</v>
      </c>
      <c r="N1190" s="114"/>
    </row>
    <row r="1191" spans="1:14">
      <c r="A1191" s="114" t="s">
        <v>1598</v>
      </c>
      <c r="B1191" s="114" t="s">
        <v>392</v>
      </c>
      <c r="C1191" s="114">
        <v>36.450000000000003</v>
      </c>
      <c r="D1191" s="114">
        <v>37.5</v>
      </c>
      <c r="E1191" s="114">
        <v>36.450000000000003</v>
      </c>
      <c r="F1191" s="114">
        <v>37</v>
      </c>
      <c r="G1191" s="114">
        <v>36.700000000000003</v>
      </c>
      <c r="H1191" s="114">
        <v>36.5</v>
      </c>
      <c r="I1191" s="114">
        <v>7134</v>
      </c>
      <c r="J1191" s="114">
        <v>263297.34999999998</v>
      </c>
      <c r="K1191" s="116">
        <v>43326</v>
      </c>
      <c r="L1191" s="114">
        <v>32</v>
      </c>
      <c r="M1191" s="114" t="s">
        <v>1599</v>
      </c>
      <c r="N1191" s="114"/>
    </row>
    <row r="1192" spans="1:14">
      <c r="A1192" s="114" t="s">
        <v>1600</v>
      </c>
      <c r="B1192" s="114" t="s">
        <v>392</v>
      </c>
      <c r="C1192" s="114">
        <v>196</v>
      </c>
      <c r="D1192" s="114">
        <v>198</v>
      </c>
      <c r="E1192" s="114">
        <v>193.5</v>
      </c>
      <c r="F1192" s="114">
        <v>194.6</v>
      </c>
      <c r="G1192" s="114">
        <v>194.55</v>
      </c>
      <c r="H1192" s="114">
        <v>196.35</v>
      </c>
      <c r="I1192" s="114">
        <v>124068</v>
      </c>
      <c r="J1192" s="114">
        <v>24232759.350000001</v>
      </c>
      <c r="K1192" s="116">
        <v>43326</v>
      </c>
      <c r="L1192" s="114">
        <v>1954</v>
      </c>
      <c r="M1192" s="114" t="s">
        <v>1601</v>
      </c>
      <c r="N1192" s="114"/>
    </row>
    <row r="1193" spans="1:14">
      <c r="A1193" s="114" t="s">
        <v>1602</v>
      </c>
      <c r="B1193" s="114" t="s">
        <v>392</v>
      </c>
      <c r="C1193" s="114">
        <v>27.15</v>
      </c>
      <c r="D1193" s="114">
        <v>28.4</v>
      </c>
      <c r="E1193" s="114">
        <v>27.05</v>
      </c>
      <c r="F1193" s="114">
        <v>27.9</v>
      </c>
      <c r="G1193" s="114">
        <v>28</v>
      </c>
      <c r="H1193" s="114">
        <v>27.15</v>
      </c>
      <c r="I1193" s="114">
        <v>158313</v>
      </c>
      <c r="J1193" s="114">
        <v>4402981</v>
      </c>
      <c r="K1193" s="116">
        <v>43326</v>
      </c>
      <c r="L1193" s="114">
        <v>404</v>
      </c>
      <c r="M1193" s="114" t="s">
        <v>1603</v>
      </c>
      <c r="N1193" s="114"/>
    </row>
    <row r="1194" spans="1:14">
      <c r="A1194" s="114" t="s">
        <v>3139</v>
      </c>
      <c r="B1194" s="114" t="s">
        <v>392</v>
      </c>
      <c r="C1194" s="114">
        <v>129.1</v>
      </c>
      <c r="D1194" s="114">
        <v>141</v>
      </c>
      <c r="E1194" s="114">
        <v>129.1</v>
      </c>
      <c r="F1194" s="114">
        <v>130.85</v>
      </c>
      <c r="G1194" s="114">
        <v>129.9</v>
      </c>
      <c r="H1194" s="114">
        <v>130.5</v>
      </c>
      <c r="I1194" s="114">
        <v>18179</v>
      </c>
      <c r="J1194" s="114">
        <v>2402169.4</v>
      </c>
      <c r="K1194" s="116">
        <v>43326</v>
      </c>
      <c r="L1194" s="114">
        <v>286</v>
      </c>
      <c r="M1194" s="114" t="s">
        <v>3140</v>
      </c>
      <c r="N1194" s="114"/>
    </row>
    <row r="1195" spans="1:14">
      <c r="A1195" s="114" t="s">
        <v>214</v>
      </c>
      <c r="B1195" s="114" t="s">
        <v>392</v>
      </c>
      <c r="C1195" s="114">
        <v>650</v>
      </c>
      <c r="D1195" s="114">
        <v>674.5</v>
      </c>
      <c r="E1195" s="114">
        <v>650</v>
      </c>
      <c r="F1195" s="114">
        <v>667.9</v>
      </c>
      <c r="G1195" s="114">
        <v>671.25</v>
      </c>
      <c r="H1195" s="114">
        <v>650.20000000000005</v>
      </c>
      <c r="I1195" s="114">
        <v>405232</v>
      </c>
      <c r="J1195" s="114">
        <v>265485528.44999999</v>
      </c>
      <c r="K1195" s="116">
        <v>43326</v>
      </c>
      <c r="L1195" s="114">
        <v>2961</v>
      </c>
      <c r="M1195" s="114" t="s">
        <v>1604</v>
      </c>
      <c r="N1195" s="114"/>
    </row>
    <row r="1196" spans="1:14">
      <c r="A1196" s="114" t="s">
        <v>1605</v>
      </c>
      <c r="B1196" s="114" t="s">
        <v>392</v>
      </c>
      <c r="C1196" s="114">
        <v>234.2</v>
      </c>
      <c r="D1196" s="114">
        <v>239</v>
      </c>
      <c r="E1196" s="114">
        <v>233</v>
      </c>
      <c r="F1196" s="114">
        <v>235.35</v>
      </c>
      <c r="G1196" s="114">
        <v>236.3</v>
      </c>
      <c r="H1196" s="114">
        <v>236.75</v>
      </c>
      <c r="I1196" s="114">
        <v>28748</v>
      </c>
      <c r="J1196" s="114">
        <v>6766799.5999999996</v>
      </c>
      <c r="K1196" s="116">
        <v>43326</v>
      </c>
      <c r="L1196" s="114">
        <v>412</v>
      </c>
      <c r="M1196" s="114" t="s">
        <v>1606</v>
      </c>
      <c r="N1196" s="114"/>
    </row>
    <row r="1197" spans="1:14">
      <c r="A1197" s="114" t="s">
        <v>1607</v>
      </c>
      <c r="B1197" s="114" t="s">
        <v>392</v>
      </c>
      <c r="C1197" s="114">
        <v>383.05</v>
      </c>
      <c r="D1197" s="114">
        <v>390</v>
      </c>
      <c r="E1197" s="114">
        <v>379.55</v>
      </c>
      <c r="F1197" s="114">
        <v>381.55</v>
      </c>
      <c r="G1197" s="114">
        <v>382.2</v>
      </c>
      <c r="H1197" s="114">
        <v>381.6</v>
      </c>
      <c r="I1197" s="114">
        <v>21739</v>
      </c>
      <c r="J1197" s="114">
        <v>8345041.0499999998</v>
      </c>
      <c r="K1197" s="116">
        <v>43326</v>
      </c>
      <c r="L1197" s="114">
        <v>844</v>
      </c>
      <c r="M1197" s="114" t="s">
        <v>1608</v>
      </c>
      <c r="N1197" s="114"/>
    </row>
    <row r="1198" spans="1:14">
      <c r="A1198" s="114" t="s">
        <v>3760</v>
      </c>
      <c r="B1198" s="114" t="s">
        <v>3171</v>
      </c>
      <c r="C1198" s="114">
        <v>4.5999999999999996</v>
      </c>
      <c r="D1198" s="114">
        <v>4.5999999999999996</v>
      </c>
      <c r="E1198" s="114">
        <v>4.5999999999999996</v>
      </c>
      <c r="F1198" s="114">
        <v>4.5999999999999996</v>
      </c>
      <c r="G1198" s="114">
        <v>4.5999999999999996</v>
      </c>
      <c r="H1198" s="114">
        <v>4.7</v>
      </c>
      <c r="I1198" s="114">
        <v>750</v>
      </c>
      <c r="J1198" s="114">
        <v>3450</v>
      </c>
      <c r="K1198" s="116">
        <v>43326</v>
      </c>
      <c r="L1198" s="114">
        <v>3</v>
      </c>
      <c r="M1198" s="114" t="s">
        <v>3761</v>
      </c>
      <c r="N1198" s="114"/>
    </row>
    <row r="1199" spans="1:14">
      <c r="A1199" s="114" t="s">
        <v>1609</v>
      </c>
      <c r="B1199" s="114" t="s">
        <v>392</v>
      </c>
      <c r="C1199" s="114">
        <v>172.5</v>
      </c>
      <c r="D1199" s="114">
        <v>175.5</v>
      </c>
      <c r="E1199" s="114">
        <v>172</v>
      </c>
      <c r="F1199" s="114">
        <v>173.6</v>
      </c>
      <c r="G1199" s="114">
        <v>172.9</v>
      </c>
      <c r="H1199" s="114">
        <v>172.25</v>
      </c>
      <c r="I1199" s="114">
        <v>54448</v>
      </c>
      <c r="J1199" s="114">
        <v>9476501.0500000007</v>
      </c>
      <c r="K1199" s="116">
        <v>43326</v>
      </c>
      <c r="L1199" s="114">
        <v>693</v>
      </c>
      <c r="M1199" s="114" t="s">
        <v>1610</v>
      </c>
      <c r="N1199" s="114"/>
    </row>
    <row r="1200" spans="1:14">
      <c r="A1200" s="114" t="s">
        <v>1611</v>
      </c>
      <c r="B1200" s="114" t="s">
        <v>392</v>
      </c>
      <c r="C1200" s="114">
        <v>3.45</v>
      </c>
      <c r="D1200" s="114">
        <v>3.55</v>
      </c>
      <c r="E1200" s="114">
        <v>3.4</v>
      </c>
      <c r="F1200" s="114">
        <v>3.45</v>
      </c>
      <c r="G1200" s="114">
        <v>3.4</v>
      </c>
      <c r="H1200" s="114">
        <v>3.45</v>
      </c>
      <c r="I1200" s="114">
        <v>71832</v>
      </c>
      <c r="J1200" s="114">
        <v>249183</v>
      </c>
      <c r="K1200" s="116">
        <v>43326</v>
      </c>
      <c r="L1200" s="114">
        <v>152</v>
      </c>
      <c r="M1200" s="114" t="s">
        <v>1612</v>
      </c>
      <c r="N1200" s="114"/>
    </row>
    <row r="1201" spans="1:14">
      <c r="A1201" s="114" t="s">
        <v>1613</v>
      </c>
      <c r="B1201" s="114" t="s">
        <v>392</v>
      </c>
      <c r="C1201" s="114">
        <v>486.6</v>
      </c>
      <c r="D1201" s="114">
        <v>499.8</v>
      </c>
      <c r="E1201" s="114">
        <v>481.1</v>
      </c>
      <c r="F1201" s="114">
        <v>484.85</v>
      </c>
      <c r="G1201" s="114">
        <v>484.8</v>
      </c>
      <c r="H1201" s="114">
        <v>483.6</v>
      </c>
      <c r="I1201" s="114">
        <v>1621</v>
      </c>
      <c r="J1201" s="114">
        <v>791153.45</v>
      </c>
      <c r="K1201" s="116">
        <v>43326</v>
      </c>
      <c r="L1201" s="114">
        <v>110</v>
      </c>
      <c r="M1201" s="114" t="s">
        <v>1614</v>
      </c>
      <c r="N1201" s="114"/>
    </row>
    <row r="1202" spans="1:14">
      <c r="A1202" s="114" t="s">
        <v>1615</v>
      </c>
      <c r="B1202" s="114" t="s">
        <v>392</v>
      </c>
      <c r="C1202" s="114">
        <v>1937.2</v>
      </c>
      <c r="D1202" s="114">
        <v>2080.9</v>
      </c>
      <c r="E1202" s="114">
        <v>1924.05</v>
      </c>
      <c r="F1202" s="114">
        <v>2038.7</v>
      </c>
      <c r="G1202" s="114">
        <v>2000</v>
      </c>
      <c r="H1202" s="114">
        <v>1976.75</v>
      </c>
      <c r="I1202" s="114">
        <v>8237</v>
      </c>
      <c r="J1202" s="114">
        <v>16393469.65</v>
      </c>
      <c r="K1202" s="116">
        <v>43326</v>
      </c>
      <c r="L1202" s="114">
        <v>738</v>
      </c>
      <c r="M1202" s="114" t="s">
        <v>1616</v>
      </c>
      <c r="N1202" s="114"/>
    </row>
    <row r="1203" spans="1:14">
      <c r="A1203" s="114" t="s">
        <v>1617</v>
      </c>
      <c r="B1203" s="114" t="s">
        <v>392</v>
      </c>
      <c r="C1203" s="114">
        <v>857.95</v>
      </c>
      <c r="D1203" s="114">
        <v>857.95</v>
      </c>
      <c r="E1203" s="114">
        <v>831.45</v>
      </c>
      <c r="F1203" s="114">
        <v>842.65</v>
      </c>
      <c r="G1203" s="114">
        <v>847</v>
      </c>
      <c r="H1203" s="114">
        <v>842.45</v>
      </c>
      <c r="I1203" s="114">
        <v>11504</v>
      </c>
      <c r="J1203" s="114">
        <v>9731121.8000000007</v>
      </c>
      <c r="K1203" s="116">
        <v>43326</v>
      </c>
      <c r="L1203" s="114">
        <v>1505</v>
      </c>
      <c r="M1203" s="114" t="s">
        <v>1618</v>
      </c>
      <c r="N1203" s="114"/>
    </row>
    <row r="1204" spans="1:14">
      <c r="A1204" s="114" t="s">
        <v>1619</v>
      </c>
      <c r="B1204" s="114" t="s">
        <v>392</v>
      </c>
      <c r="C1204" s="114">
        <v>780.5</v>
      </c>
      <c r="D1204" s="114">
        <v>794.7</v>
      </c>
      <c r="E1204" s="114">
        <v>756.75</v>
      </c>
      <c r="F1204" s="114">
        <v>764.7</v>
      </c>
      <c r="G1204" s="114">
        <v>770.95</v>
      </c>
      <c r="H1204" s="114">
        <v>784.25</v>
      </c>
      <c r="I1204" s="114">
        <v>640713</v>
      </c>
      <c r="J1204" s="114">
        <v>496799858.10000002</v>
      </c>
      <c r="K1204" s="116">
        <v>43326</v>
      </c>
      <c r="L1204" s="114">
        <v>13514</v>
      </c>
      <c r="M1204" s="114" t="s">
        <v>1620</v>
      </c>
      <c r="N1204" s="114"/>
    </row>
    <row r="1205" spans="1:14">
      <c r="A1205" s="114" t="s">
        <v>1621</v>
      </c>
      <c r="B1205" s="114" t="s">
        <v>392</v>
      </c>
      <c r="C1205" s="114">
        <v>741.1</v>
      </c>
      <c r="D1205" s="114">
        <v>803.95</v>
      </c>
      <c r="E1205" s="114">
        <v>721</v>
      </c>
      <c r="F1205" s="114">
        <v>767.85</v>
      </c>
      <c r="G1205" s="114">
        <v>763</v>
      </c>
      <c r="H1205" s="114">
        <v>741.4</v>
      </c>
      <c r="I1205" s="114">
        <v>21743</v>
      </c>
      <c r="J1205" s="114">
        <v>16506298.4</v>
      </c>
      <c r="K1205" s="116">
        <v>43326</v>
      </c>
      <c r="L1205" s="114">
        <v>2116</v>
      </c>
      <c r="M1205" s="114" t="s">
        <v>1622</v>
      </c>
      <c r="N1205" s="114"/>
    </row>
    <row r="1206" spans="1:14">
      <c r="A1206" s="114" t="s">
        <v>2172</v>
      </c>
      <c r="B1206" s="114" t="s">
        <v>392</v>
      </c>
      <c r="C1206" s="114">
        <v>562.6</v>
      </c>
      <c r="D1206" s="114">
        <v>565.70000000000005</v>
      </c>
      <c r="E1206" s="114">
        <v>560</v>
      </c>
      <c r="F1206" s="114">
        <v>564.15</v>
      </c>
      <c r="G1206" s="114">
        <v>564.5</v>
      </c>
      <c r="H1206" s="114">
        <v>562.25</v>
      </c>
      <c r="I1206" s="114">
        <v>548701</v>
      </c>
      <c r="J1206" s="114">
        <v>309169877.19999999</v>
      </c>
      <c r="K1206" s="116">
        <v>43326</v>
      </c>
      <c r="L1206" s="114">
        <v>8048</v>
      </c>
      <c r="M1206" s="114" t="s">
        <v>2173</v>
      </c>
      <c r="N1206" s="114"/>
    </row>
    <row r="1207" spans="1:14">
      <c r="A1207" s="114" t="s">
        <v>1623</v>
      </c>
      <c r="B1207" s="114" t="s">
        <v>392</v>
      </c>
      <c r="C1207" s="114">
        <v>67.8</v>
      </c>
      <c r="D1207" s="114">
        <v>69.150000000000006</v>
      </c>
      <c r="E1207" s="114">
        <v>67.8</v>
      </c>
      <c r="F1207" s="114">
        <v>68.45</v>
      </c>
      <c r="G1207" s="114">
        <v>68.5</v>
      </c>
      <c r="H1207" s="114">
        <v>67.900000000000006</v>
      </c>
      <c r="I1207" s="114">
        <v>938370</v>
      </c>
      <c r="J1207" s="114">
        <v>64325379.700000003</v>
      </c>
      <c r="K1207" s="116">
        <v>43326</v>
      </c>
      <c r="L1207" s="114">
        <v>5773</v>
      </c>
      <c r="M1207" s="114" t="s">
        <v>1624</v>
      </c>
      <c r="N1207" s="114"/>
    </row>
    <row r="1208" spans="1:14">
      <c r="A1208" s="114" t="s">
        <v>131</v>
      </c>
      <c r="B1208" s="114" t="s">
        <v>392</v>
      </c>
      <c r="C1208" s="114">
        <v>21.15</v>
      </c>
      <c r="D1208" s="114">
        <v>21.7</v>
      </c>
      <c r="E1208" s="114">
        <v>20.45</v>
      </c>
      <c r="F1208" s="114">
        <v>20.65</v>
      </c>
      <c r="G1208" s="114">
        <v>20.55</v>
      </c>
      <c r="H1208" s="114">
        <v>20.55</v>
      </c>
      <c r="I1208" s="114">
        <v>167810134</v>
      </c>
      <c r="J1208" s="114">
        <v>3532697219.4499998</v>
      </c>
      <c r="K1208" s="116">
        <v>43326</v>
      </c>
      <c r="L1208" s="114">
        <v>102024</v>
      </c>
      <c r="M1208" s="114" t="s">
        <v>1625</v>
      </c>
      <c r="N1208" s="114"/>
    </row>
    <row r="1209" spans="1:14">
      <c r="A1209" s="114" t="s">
        <v>132</v>
      </c>
      <c r="B1209" s="114" t="s">
        <v>392</v>
      </c>
      <c r="C1209" s="114">
        <v>111.4</v>
      </c>
      <c r="D1209" s="114">
        <v>112.95</v>
      </c>
      <c r="E1209" s="114">
        <v>110.2</v>
      </c>
      <c r="F1209" s="114">
        <v>112.35</v>
      </c>
      <c r="G1209" s="114">
        <v>112.25</v>
      </c>
      <c r="H1209" s="114">
        <v>111.5</v>
      </c>
      <c r="I1209" s="114">
        <v>3234915</v>
      </c>
      <c r="J1209" s="114">
        <v>360955495.05000001</v>
      </c>
      <c r="K1209" s="116">
        <v>43326</v>
      </c>
      <c r="L1209" s="114">
        <v>18759</v>
      </c>
      <c r="M1209" s="114" t="s">
        <v>1627</v>
      </c>
      <c r="N1209" s="114"/>
    </row>
    <row r="1210" spans="1:14">
      <c r="A1210" s="114" t="s">
        <v>1628</v>
      </c>
      <c r="B1210" s="114" t="s">
        <v>392</v>
      </c>
      <c r="C1210" s="114">
        <v>97</v>
      </c>
      <c r="D1210" s="114">
        <v>97</v>
      </c>
      <c r="E1210" s="114">
        <v>89.2</v>
      </c>
      <c r="F1210" s="114">
        <v>89.95</v>
      </c>
      <c r="G1210" s="114">
        <v>89.4</v>
      </c>
      <c r="H1210" s="114">
        <v>95.8</v>
      </c>
      <c r="I1210" s="114">
        <v>738013</v>
      </c>
      <c r="J1210" s="114">
        <v>67672638.299999997</v>
      </c>
      <c r="K1210" s="116">
        <v>43326</v>
      </c>
      <c r="L1210" s="114">
        <v>13992</v>
      </c>
      <c r="M1210" s="114" t="s">
        <v>1629</v>
      </c>
      <c r="N1210" s="114"/>
    </row>
    <row r="1211" spans="1:14">
      <c r="A1211" s="114" t="s">
        <v>1630</v>
      </c>
      <c r="B1211" s="114" t="s">
        <v>392</v>
      </c>
      <c r="C1211" s="114">
        <v>16</v>
      </c>
      <c r="D1211" s="114">
        <v>17.350000000000001</v>
      </c>
      <c r="E1211" s="114">
        <v>16</v>
      </c>
      <c r="F1211" s="114">
        <v>17.350000000000001</v>
      </c>
      <c r="G1211" s="114">
        <v>17.350000000000001</v>
      </c>
      <c r="H1211" s="114">
        <v>15.8</v>
      </c>
      <c r="I1211" s="114">
        <v>48310</v>
      </c>
      <c r="J1211" s="114">
        <v>826909.4</v>
      </c>
      <c r="K1211" s="116">
        <v>43326</v>
      </c>
      <c r="L1211" s="114">
        <v>153</v>
      </c>
      <c r="M1211" s="114" t="s">
        <v>1631</v>
      </c>
      <c r="N1211" s="114"/>
    </row>
    <row r="1212" spans="1:14">
      <c r="A1212" s="114" t="s">
        <v>3576</v>
      </c>
      <c r="B1212" s="114" t="s">
        <v>3171</v>
      </c>
      <c r="C1212" s="114">
        <v>2.95</v>
      </c>
      <c r="D1212" s="114">
        <v>2.95</v>
      </c>
      <c r="E1212" s="114">
        <v>2.95</v>
      </c>
      <c r="F1212" s="114">
        <v>2.95</v>
      </c>
      <c r="G1212" s="114">
        <v>2.95</v>
      </c>
      <c r="H1212" s="114">
        <v>2.95</v>
      </c>
      <c r="I1212" s="114">
        <v>301</v>
      </c>
      <c r="J1212" s="114">
        <v>887.95</v>
      </c>
      <c r="K1212" s="116">
        <v>43326</v>
      </c>
      <c r="L1212" s="114">
        <v>2</v>
      </c>
      <c r="M1212" s="114" t="s">
        <v>3577</v>
      </c>
      <c r="N1212" s="114"/>
    </row>
    <row r="1213" spans="1:14">
      <c r="A1213" s="114" t="s">
        <v>1632</v>
      </c>
      <c r="B1213" s="114" t="s">
        <v>392</v>
      </c>
      <c r="C1213" s="114">
        <v>839</v>
      </c>
      <c r="D1213" s="114">
        <v>848.65</v>
      </c>
      <c r="E1213" s="114">
        <v>837</v>
      </c>
      <c r="F1213" s="114">
        <v>844.75</v>
      </c>
      <c r="G1213" s="114">
        <v>842</v>
      </c>
      <c r="H1213" s="114">
        <v>838.9</v>
      </c>
      <c r="I1213" s="114">
        <v>41785</v>
      </c>
      <c r="J1213" s="114">
        <v>35294656.100000001</v>
      </c>
      <c r="K1213" s="116">
        <v>43326</v>
      </c>
      <c r="L1213" s="114">
        <v>2468</v>
      </c>
      <c r="M1213" s="114" t="s">
        <v>1633</v>
      </c>
      <c r="N1213" s="114"/>
    </row>
    <row r="1214" spans="1:14">
      <c r="A1214" s="114" t="s">
        <v>133</v>
      </c>
      <c r="B1214" s="114" t="s">
        <v>392</v>
      </c>
      <c r="C1214" s="114">
        <v>420</v>
      </c>
      <c r="D1214" s="114">
        <v>438.8</v>
      </c>
      <c r="E1214" s="114">
        <v>420</v>
      </c>
      <c r="F1214" s="114">
        <v>437.25</v>
      </c>
      <c r="G1214" s="114">
        <v>437.65</v>
      </c>
      <c r="H1214" s="114">
        <v>420</v>
      </c>
      <c r="I1214" s="114">
        <v>4512475</v>
      </c>
      <c r="J1214" s="114">
        <v>1943610313.8499999</v>
      </c>
      <c r="K1214" s="116">
        <v>43326</v>
      </c>
      <c r="L1214" s="114">
        <v>49536</v>
      </c>
      <c r="M1214" s="114" t="s">
        <v>1634</v>
      </c>
      <c r="N1214" s="114"/>
    </row>
    <row r="1215" spans="1:14">
      <c r="A1215" s="114" t="s">
        <v>3356</v>
      </c>
      <c r="B1215" s="114" t="s">
        <v>392</v>
      </c>
      <c r="C1215" s="114">
        <v>120.3</v>
      </c>
      <c r="D1215" s="114">
        <v>120.44</v>
      </c>
      <c r="E1215" s="114">
        <v>119.39</v>
      </c>
      <c r="F1215" s="114">
        <v>120.44</v>
      </c>
      <c r="G1215" s="114">
        <v>120.44</v>
      </c>
      <c r="H1215" s="114">
        <v>119.18</v>
      </c>
      <c r="I1215" s="114">
        <v>70</v>
      </c>
      <c r="J1215" s="114">
        <v>8389.1299999999992</v>
      </c>
      <c r="K1215" s="116">
        <v>43326</v>
      </c>
      <c r="L1215" s="114">
        <v>6</v>
      </c>
      <c r="M1215" s="114" t="s">
        <v>3357</v>
      </c>
      <c r="N1215" s="114"/>
    </row>
    <row r="1216" spans="1:14">
      <c r="A1216" s="114" t="s">
        <v>2579</v>
      </c>
      <c r="B1216" s="114" t="s">
        <v>392</v>
      </c>
      <c r="C1216" s="114">
        <v>55.67</v>
      </c>
      <c r="D1216" s="114">
        <v>55.82</v>
      </c>
      <c r="E1216" s="114">
        <v>55.23</v>
      </c>
      <c r="F1216" s="114">
        <v>55.72</v>
      </c>
      <c r="G1216" s="114">
        <v>55.72</v>
      </c>
      <c r="H1216" s="114">
        <v>55.01</v>
      </c>
      <c r="I1216" s="114">
        <v>699</v>
      </c>
      <c r="J1216" s="114">
        <v>38906.53</v>
      </c>
      <c r="K1216" s="116">
        <v>43326</v>
      </c>
      <c r="L1216" s="114">
        <v>17</v>
      </c>
      <c r="M1216" s="114" t="s">
        <v>2580</v>
      </c>
      <c r="N1216" s="114"/>
    </row>
    <row r="1217" spans="1:14">
      <c r="A1217" s="114" t="s">
        <v>3474</v>
      </c>
      <c r="B1217" s="114" t="s">
        <v>392</v>
      </c>
      <c r="C1217" s="114">
        <v>30.5</v>
      </c>
      <c r="D1217" s="114">
        <v>30.5</v>
      </c>
      <c r="E1217" s="114">
        <v>30.5</v>
      </c>
      <c r="F1217" s="114">
        <v>30.5</v>
      </c>
      <c r="G1217" s="114">
        <v>30.5</v>
      </c>
      <c r="H1217" s="114">
        <v>30.45</v>
      </c>
      <c r="I1217" s="114">
        <v>550</v>
      </c>
      <c r="J1217" s="114">
        <v>16775</v>
      </c>
      <c r="K1217" s="116">
        <v>43326</v>
      </c>
      <c r="L1217" s="114">
        <v>2</v>
      </c>
      <c r="M1217" s="114" t="s">
        <v>3475</v>
      </c>
      <c r="N1217" s="114"/>
    </row>
    <row r="1218" spans="1:14">
      <c r="A1218" s="114" t="s">
        <v>134</v>
      </c>
      <c r="B1218" s="114" t="s">
        <v>392</v>
      </c>
      <c r="C1218" s="114">
        <v>1190</v>
      </c>
      <c r="D1218" s="114">
        <v>1217.2</v>
      </c>
      <c r="E1218" s="114">
        <v>1184.3</v>
      </c>
      <c r="F1218" s="114">
        <v>1210.5999999999999</v>
      </c>
      <c r="G1218" s="114">
        <v>1211.9000000000001</v>
      </c>
      <c r="H1218" s="114">
        <v>1187.7</v>
      </c>
      <c r="I1218" s="114">
        <v>5299536</v>
      </c>
      <c r="J1218" s="114">
        <v>6376786745.3500004</v>
      </c>
      <c r="K1218" s="116">
        <v>43326</v>
      </c>
      <c r="L1218" s="114">
        <v>107665</v>
      </c>
      <c r="M1218" s="114" t="s">
        <v>1635</v>
      </c>
      <c r="N1218" s="114"/>
    </row>
    <row r="1219" spans="1:14">
      <c r="A1219" s="114" t="s">
        <v>1636</v>
      </c>
      <c r="B1219" s="114" t="s">
        <v>392</v>
      </c>
      <c r="C1219" s="114">
        <v>45.9</v>
      </c>
      <c r="D1219" s="114">
        <v>49.5</v>
      </c>
      <c r="E1219" s="114">
        <v>45.5</v>
      </c>
      <c r="F1219" s="114">
        <v>47.8</v>
      </c>
      <c r="G1219" s="114">
        <v>47.7</v>
      </c>
      <c r="H1219" s="114">
        <v>45.9</v>
      </c>
      <c r="I1219" s="114">
        <v>700536</v>
      </c>
      <c r="J1219" s="114">
        <v>33561172.899999999</v>
      </c>
      <c r="K1219" s="116">
        <v>43326</v>
      </c>
      <c r="L1219" s="114">
        <v>3227</v>
      </c>
      <c r="M1219" s="114" t="s">
        <v>1637</v>
      </c>
      <c r="N1219" s="114"/>
    </row>
    <row r="1220" spans="1:14">
      <c r="A1220" s="114" t="s">
        <v>135</v>
      </c>
      <c r="B1220" s="114" t="s">
        <v>392</v>
      </c>
      <c r="C1220" s="114">
        <v>407.25</v>
      </c>
      <c r="D1220" s="114">
        <v>413</v>
      </c>
      <c r="E1220" s="114">
        <v>400.1</v>
      </c>
      <c r="F1220" s="114">
        <v>408.85</v>
      </c>
      <c r="G1220" s="114">
        <v>408.4</v>
      </c>
      <c r="H1220" s="114">
        <v>406.45</v>
      </c>
      <c r="I1220" s="114">
        <v>2575484</v>
      </c>
      <c r="J1220" s="114">
        <v>1049120547.3</v>
      </c>
      <c r="K1220" s="116">
        <v>43326</v>
      </c>
      <c r="L1220" s="114">
        <v>36757</v>
      </c>
      <c r="M1220" s="114" t="s">
        <v>1638</v>
      </c>
      <c r="N1220" s="114"/>
    </row>
    <row r="1221" spans="1:14">
      <c r="A1221" s="114" t="s">
        <v>3432</v>
      </c>
      <c r="B1221" s="114" t="s">
        <v>392</v>
      </c>
      <c r="C1221" s="114">
        <v>559.11</v>
      </c>
      <c r="D1221" s="114">
        <v>564.5</v>
      </c>
      <c r="E1221" s="114">
        <v>558</v>
      </c>
      <c r="F1221" s="114">
        <v>558.1</v>
      </c>
      <c r="G1221" s="114">
        <v>558.1</v>
      </c>
      <c r="H1221" s="114">
        <v>557.91</v>
      </c>
      <c r="I1221" s="114">
        <v>948</v>
      </c>
      <c r="J1221" s="114">
        <v>531072.26</v>
      </c>
      <c r="K1221" s="116">
        <v>43326</v>
      </c>
      <c r="L1221" s="114">
        <v>14</v>
      </c>
      <c r="M1221" s="114" t="s">
        <v>3433</v>
      </c>
      <c r="N1221" s="114"/>
    </row>
    <row r="1222" spans="1:14">
      <c r="A1222" s="114" t="s">
        <v>2947</v>
      </c>
      <c r="B1222" s="114" t="s">
        <v>392</v>
      </c>
      <c r="C1222" s="114">
        <v>88</v>
      </c>
      <c r="D1222" s="114">
        <v>94</v>
      </c>
      <c r="E1222" s="114">
        <v>88</v>
      </c>
      <c r="F1222" s="114">
        <v>91.05</v>
      </c>
      <c r="G1222" s="114">
        <v>91</v>
      </c>
      <c r="H1222" s="114">
        <v>93.05</v>
      </c>
      <c r="I1222" s="114">
        <v>1292</v>
      </c>
      <c r="J1222" s="114">
        <v>116253.25</v>
      </c>
      <c r="K1222" s="116">
        <v>43326</v>
      </c>
      <c r="L1222" s="114">
        <v>18</v>
      </c>
      <c r="M1222" s="114" t="s">
        <v>2948</v>
      </c>
      <c r="N1222" s="114"/>
    </row>
    <row r="1223" spans="1:14">
      <c r="A1223" s="114" t="s">
        <v>1639</v>
      </c>
      <c r="B1223" s="114" t="s">
        <v>392</v>
      </c>
      <c r="C1223" s="114">
        <v>12.15</v>
      </c>
      <c r="D1223" s="114">
        <v>12.35</v>
      </c>
      <c r="E1223" s="114">
        <v>11.95</v>
      </c>
      <c r="F1223" s="114">
        <v>12.25</v>
      </c>
      <c r="G1223" s="114">
        <v>12.2</v>
      </c>
      <c r="H1223" s="114">
        <v>12.15</v>
      </c>
      <c r="I1223" s="114">
        <v>346465</v>
      </c>
      <c r="J1223" s="114">
        <v>4206251.5</v>
      </c>
      <c r="K1223" s="116">
        <v>43326</v>
      </c>
      <c r="L1223" s="114">
        <v>809</v>
      </c>
      <c r="M1223" s="114" t="s">
        <v>1640</v>
      </c>
      <c r="N1223" s="114"/>
    </row>
    <row r="1224" spans="1:14">
      <c r="A1224" s="114" t="s">
        <v>1641</v>
      </c>
      <c r="B1224" s="114" t="s">
        <v>392</v>
      </c>
      <c r="C1224" s="114">
        <v>584</v>
      </c>
      <c r="D1224" s="114">
        <v>623.15</v>
      </c>
      <c r="E1224" s="114">
        <v>567.04999999999995</v>
      </c>
      <c r="F1224" s="114">
        <v>610.20000000000005</v>
      </c>
      <c r="G1224" s="114">
        <v>610</v>
      </c>
      <c r="H1224" s="114">
        <v>598.20000000000005</v>
      </c>
      <c r="I1224" s="114">
        <v>616426</v>
      </c>
      <c r="J1224" s="114">
        <v>363937026.44999999</v>
      </c>
      <c r="K1224" s="116">
        <v>43326</v>
      </c>
      <c r="L1224" s="114">
        <v>21379</v>
      </c>
      <c r="M1224" s="114" t="s">
        <v>1642</v>
      </c>
      <c r="N1224" s="114"/>
    </row>
    <row r="1225" spans="1:14">
      <c r="A1225" s="114" t="s">
        <v>1643</v>
      </c>
      <c r="B1225" s="114" t="s">
        <v>392</v>
      </c>
      <c r="C1225" s="114">
        <v>651.9</v>
      </c>
      <c r="D1225" s="114">
        <v>655.5</v>
      </c>
      <c r="E1225" s="114">
        <v>639</v>
      </c>
      <c r="F1225" s="114">
        <v>643.85</v>
      </c>
      <c r="G1225" s="114">
        <v>640</v>
      </c>
      <c r="H1225" s="114">
        <v>642.5</v>
      </c>
      <c r="I1225" s="114">
        <v>855</v>
      </c>
      <c r="J1225" s="114">
        <v>553308.05000000005</v>
      </c>
      <c r="K1225" s="116">
        <v>43326</v>
      </c>
      <c r="L1225" s="114">
        <v>115</v>
      </c>
      <c r="M1225" s="114" t="s">
        <v>1644</v>
      </c>
      <c r="N1225" s="114"/>
    </row>
    <row r="1226" spans="1:14">
      <c r="A1226" s="114" t="s">
        <v>2152</v>
      </c>
      <c r="B1226" s="114" t="s">
        <v>392</v>
      </c>
      <c r="C1226" s="114">
        <v>98</v>
      </c>
      <c r="D1226" s="114">
        <v>98</v>
      </c>
      <c r="E1226" s="114">
        <v>94.45</v>
      </c>
      <c r="F1226" s="114">
        <v>96.05</v>
      </c>
      <c r="G1226" s="114">
        <v>96.4</v>
      </c>
      <c r="H1226" s="114">
        <v>96.3</v>
      </c>
      <c r="I1226" s="114">
        <v>10989</v>
      </c>
      <c r="J1226" s="114">
        <v>1060665.75</v>
      </c>
      <c r="K1226" s="116">
        <v>43326</v>
      </c>
      <c r="L1226" s="114">
        <v>316</v>
      </c>
      <c r="M1226" s="114" t="s">
        <v>2153</v>
      </c>
      <c r="N1226" s="114"/>
    </row>
    <row r="1227" spans="1:14">
      <c r="A1227" s="114" t="s">
        <v>2216</v>
      </c>
      <c r="B1227" s="114" t="s">
        <v>392</v>
      </c>
      <c r="C1227" s="114">
        <v>484</v>
      </c>
      <c r="D1227" s="114">
        <v>490</v>
      </c>
      <c r="E1227" s="114">
        <v>478.25</v>
      </c>
      <c r="F1227" s="114">
        <v>489.45</v>
      </c>
      <c r="G1227" s="114">
        <v>489.9</v>
      </c>
      <c r="H1227" s="114">
        <v>480.1</v>
      </c>
      <c r="I1227" s="114">
        <v>476</v>
      </c>
      <c r="J1227" s="114">
        <v>231110.1</v>
      </c>
      <c r="K1227" s="116">
        <v>43326</v>
      </c>
      <c r="L1227" s="114">
        <v>39</v>
      </c>
      <c r="M1227" s="114" t="s">
        <v>2217</v>
      </c>
      <c r="N1227" s="114"/>
    </row>
    <row r="1228" spans="1:14">
      <c r="A1228" s="114" t="s">
        <v>2589</v>
      </c>
      <c r="B1228" s="114" t="s">
        <v>392</v>
      </c>
      <c r="C1228" s="114">
        <v>58.55</v>
      </c>
      <c r="D1228" s="114">
        <v>59.5</v>
      </c>
      <c r="E1228" s="114">
        <v>58.3</v>
      </c>
      <c r="F1228" s="114">
        <v>58.55</v>
      </c>
      <c r="G1228" s="114">
        <v>58.45</v>
      </c>
      <c r="H1228" s="114">
        <v>58.55</v>
      </c>
      <c r="I1228" s="114">
        <v>124003</v>
      </c>
      <c r="J1228" s="114">
        <v>7302890.75</v>
      </c>
      <c r="K1228" s="116">
        <v>43326</v>
      </c>
      <c r="L1228" s="114">
        <v>1381</v>
      </c>
      <c r="M1228" s="114" t="s">
        <v>2590</v>
      </c>
      <c r="N1228" s="114"/>
    </row>
    <row r="1229" spans="1:14">
      <c r="A1229" s="114" t="s">
        <v>1645</v>
      </c>
      <c r="B1229" s="114" t="s">
        <v>392</v>
      </c>
      <c r="C1229" s="114">
        <v>85.25</v>
      </c>
      <c r="D1229" s="114">
        <v>87.35</v>
      </c>
      <c r="E1229" s="114">
        <v>83.4</v>
      </c>
      <c r="F1229" s="114">
        <v>84.5</v>
      </c>
      <c r="G1229" s="114">
        <v>84.45</v>
      </c>
      <c r="H1229" s="114">
        <v>85.6</v>
      </c>
      <c r="I1229" s="114">
        <v>825615</v>
      </c>
      <c r="J1229" s="114">
        <v>70804086.849999994</v>
      </c>
      <c r="K1229" s="116">
        <v>43326</v>
      </c>
      <c r="L1229" s="114">
        <v>6349</v>
      </c>
      <c r="M1229" s="114" t="s">
        <v>1646</v>
      </c>
      <c r="N1229" s="114"/>
    </row>
    <row r="1230" spans="1:14">
      <c r="A1230" s="114" t="s">
        <v>1647</v>
      </c>
      <c r="B1230" s="114" t="s">
        <v>392</v>
      </c>
      <c r="C1230" s="114">
        <v>426.05</v>
      </c>
      <c r="D1230" s="114">
        <v>430.65</v>
      </c>
      <c r="E1230" s="114">
        <v>422.2</v>
      </c>
      <c r="F1230" s="114">
        <v>424.35</v>
      </c>
      <c r="G1230" s="114">
        <v>423.85</v>
      </c>
      <c r="H1230" s="114">
        <v>423.8</v>
      </c>
      <c r="I1230" s="114">
        <v>210079</v>
      </c>
      <c r="J1230" s="114">
        <v>89605356.349999994</v>
      </c>
      <c r="K1230" s="116">
        <v>43326</v>
      </c>
      <c r="L1230" s="114">
        <v>5389</v>
      </c>
      <c r="M1230" s="114" t="s">
        <v>1648</v>
      </c>
      <c r="N1230" s="114"/>
    </row>
    <row r="1231" spans="1:14">
      <c r="A1231" s="114" t="s">
        <v>3408</v>
      </c>
      <c r="B1231" s="114" t="s">
        <v>392</v>
      </c>
      <c r="C1231" s="114">
        <v>272.60000000000002</v>
      </c>
      <c r="D1231" s="114">
        <v>277.7</v>
      </c>
      <c r="E1231" s="114">
        <v>268.64999999999998</v>
      </c>
      <c r="F1231" s="114">
        <v>271.95</v>
      </c>
      <c r="G1231" s="114">
        <v>270.89999999999998</v>
      </c>
      <c r="H1231" s="114">
        <v>270.25</v>
      </c>
      <c r="I1231" s="114">
        <v>682921</v>
      </c>
      <c r="J1231" s="114">
        <v>185564457.25</v>
      </c>
      <c r="K1231" s="116">
        <v>43326</v>
      </c>
      <c r="L1231" s="114">
        <v>8520</v>
      </c>
      <c r="M1231" s="114" t="s">
        <v>3412</v>
      </c>
      <c r="N1231" s="114"/>
    </row>
    <row r="1232" spans="1:14">
      <c r="A1232" s="114" t="s">
        <v>1649</v>
      </c>
      <c r="B1232" s="114" t="s">
        <v>392</v>
      </c>
      <c r="C1232" s="114">
        <v>309</v>
      </c>
      <c r="D1232" s="114">
        <v>313.5</v>
      </c>
      <c r="E1232" s="114">
        <v>301</v>
      </c>
      <c r="F1232" s="114">
        <v>302.45</v>
      </c>
      <c r="G1232" s="114">
        <v>301</v>
      </c>
      <c r="H1232" s="114">
        <v>312.7</v>
      </c>
      <c r="I1232" s="114">
        <v>7019</v>
      </c>
      <c r="J1232" s="114">
        <v>2140448.7999999998</v>
      </c>
      <c r="K1232" s="116">
        <v>43326</v>
      </c>
      <c r="L1232" s="114">
        <v>261</v>
      </c>
      <c r="M1232" s="114" t="s">
        <v>1650</v>
      </c>
      <c r="N1232" s="114"/>
    </row>
    <row r="1233" spans="1:14">
      <c r="A1233" s="114" t="s">
        <v>2949</v>
      </c>
      <c r="B1233" s="114" t="s">
        <v>392</v>
      </c>
      <c r="C1233" s="114">
        <v>10.6</v>
      </c>
      <c r="D1233" s="114">
        <v>11.45</v>
      </c>
      <c r="E1233" s="114">
        <v>10.5</v>
      </c>
      <c r="F1233" s="114">
        <v>10.55</v>
      </c>
      <c r="G1233" s="114">
        <v>10.5</v>
      </c>
      <c r="H1233" s="114">
        <v>10.8</v>
      </c>
      <c r="I1233" s="114">
        <v>10473</v>
      </c>
      <c r="J1233" s="114">
        <v>113143.5</v>
      </c>
      <c r="K1233" s="116">
        <v>43326</v>
      </c>
      <c r="L1233" s="114">
        <v>73</v>
      </c>
      <c r="M1233" s="114" t="s">
        <v>2950</v>
      </c>
      <c r="N1233" s="114"/>
    </row>
    <row r="1234" spans="1:14">
      <c r="A1234" s="114" t="s">
        <v>1651</v>
      </c>
      <c r="B1234" s="114" t="s">
        <v>392</v>
      </c>
      <c r="C1234" s="114">
        <v>632.70000000000005</v>
      </c>
      <c r="D1234" s="114">
        <v>639.79999999999995</v>
      </c>
      <c r="E1234" s="114">
        <v>620</v>
      </c>
      <c r="F1234" s="114">
        <v>629.25</v>
      </c>
      <c r="G1234" s="114">
        <v>627.75</v>
      </c>
      <c r="H1234" s="114">
        <v>624.70000000000005</v>
      </c>
      <c r="I1234" s="114">
        <v>5188</v>
      </c>
      <c r="J1234" s="114">
        <v>3270663.3</v>
      </c>
      <c r="K1234" s="116">
        <v>43326</v>
      </c>
      <c r="L1234" s="114">
        <v>767</v>
      </c>
      <c r="M1234" s="114" t="s">
        <v>1652</v>
      </c>
      <c r="N1234" s="114"/>
    </row>
    <row r="1235" spans="1:14">
      <c r="A1235" s="114" t="s">
        <v>2704</v>
      </c>
      <c r="B1235" s="114" t="s">
        <v>392</v>
      </c>
      <c r="C1235" s="114">
        <v>34.299999999999997</v>
      </c>
      <c r="D1235" s="114">
        <v>36.15</v>
      </c>
      <c r="E1235" s="114">
        <v>33.950000000000003</v>
      </c>
      <c r="F1235" s="114">
        <v>34.35</v>
      </c>
      <c r="G1235" s="114">
        <v>34.049999999999997</v>
      </c>
      <c r="H1235" s="114">
        <v>33.6</v>
      </c>
      <c r="I1235" s="114">
        <v>622858</v>
      </c>
      <c r="J1235" s="114">
        <v>21750608.75</v>
      </c>
      <c r="K1235" s="116">
        <v>43326</v>
      </c>
      <c r="L1235" s="114">
        <v>2578</v>
      </c>
      <c r="M1235" s="114" t="s">
        <v>2705</v>
      </c>
      <c r="N1235" s="114"/>
    </row>
    <row r="1236" spans="1:14">
      <c r="A1236" s="114" t="s">
        <v>1653</v>
      </c>
      <c r="B1236" s="114" t="s">
        <v>392</v>
      </c>
      <c r="C1236" s="114">
        <v>656.15</v>
      </c>
      <c r="D1236" s="114">
        <v>666</v>
      </c>
      <c r="E1236" s="114">
        <v>648.1</v>
      </c>
      <c r="F1236" s="114">
        <v>653</v>
      </c>
      <c r="G1236" s="114">
        <v>651</v>
      </c>
      <c r="H1236" s="114">
        <v>655.15</v>
      </c>
      <c r="I1236" s="114">
        <v>6189</v>
      </c>
      <c r="J1236" s="114">
        <v>4053089.15</v>
      </c>
      <c r="K1236" s="116">
        <v>43326</v>
      </c>
      <c r="L1236" s="114">
        <v>398</v>
      </c>
      <c r="M1236" s="114" t="s">
        <v>1654</v>
      </c>
      <c r="N1236" s="114"/>
    </row>
    <row r="1237" spans="1:14">
      <c r="A1237" s="114" t="s">
        <v>2650</v>
      </c>
      <c r="B1237" s="114" t="s">
        <v>392</v>
      </c>
      <c r="C1237" s="114">
        <v>228.15</v>
      </c>
      <c r="D1237" s="114">
        <v>234.5</v>
      </c>
      <c r="E1237" s="114">
        <v>228.15</v>
      </c>
      <c r="F1237" s="114">
        <v>230.45</v>
      </c>
      <c r="G1237" s="114">
        <v>230.9</v>
      </c>
      <c r="H1237" s="114">
        <v>228.05</v>
      </c>
      <c r="I1237" s="114">
        <v>132297</v>
      </c>
      <c r="J1237" s="114">
        <v>30551754.050000001</v>
      </c>
      <c r="K1237" s="116">
        <v>43326</v>
      </c>
      <c r="L1237" s="114">
        <v>2996</v>
      </c>
      <c r="M1237" s="114" t="s">
        <v>2651</v>
      </c>
      <c r="N1237" s="114"/>
    </row>
    <row r="1238" spans="1:14">
      <c r="A1238" s="114" t="s">
        <v>2561</v>
      </c>
      <c r="B1238" s="114" t="s">
        <v>392</v>
      </c>
      <c r="C1238" s="114">
        <v>18.05</v>
      </c>
      <c r="D1238" s="114">
        <v>18.350000000000001</v>
      </c>
      <c r="E1238" s="114">
        <v>18.05</v>
      </c>
      <c r="F1238" s="114">
        <v>18.05</v>
      </c>
      <c r="G1238" s="114">
        <v>18.05</v>
      </c>
      <c r="H1238" s="114">
        <v>19</v>
      </c>
      <c r="I1238" s="114">
        <v>1154322</v>
      </c>
      <c r="J1238" s="114">
        <v>20837549.600000001</v>
      </c>
      <c r="K1238" s="116">
        <v>43326</v>
      </c>
      <c r="L1238" s="114">
        <v>1129</v>
      </c>
      <c r="M1238" s="114" t="s">
        <v>1626</v>
      </c>
      <c r="N1238" s="114"/>
    </row>
    <row r="1239" spans="1:14">
      <c r="A1239" s="114" t="s">
        <v>2768</v>
      </c>
      <c r="B1239" s="114" t="s">
        <v>392</v>
      </c>
      <c r="C1239" s="114">
        <v>2.9</v>
      </c>
      <c r="D1239" s="114">
        <v>2.9</v>
      </c>
      <c r="E1239" s="114">
        <v>2.75</v>
      </c>
      <c r="F1239" s="114">
        <v>2.9</v>
      </c>
      <c r="G1239" s="114">
        <v>2.9</v>
      </c>
      <c r="H1239" s="114">
        <v>2.8</v>
      </c>
      <c r="I1239" s="114">
        <v>138919</v>
      </c>
      <c r="J1239" s="114">
        <v>402737.4</v>
      </c>
      <c r="K1239" s="116">
        <v>43326</v>
      </c>
      <c r="L1239" s="114">
        <v>50</v>
      </c>
      <c r="M1239" s="114" t="s">
        <v>2769</v>
      </c>
      <c r="N1239" s="114"/>
    </row>
    <row r="1240" spans="1:14">
      <c r="A1240" s="114" t="s">
        <v>1655</v>
      </c>
      <c r="B1240" s="114" t="s">
        <v>392</v>
      </c>
      <c r="C1240" s="114">
        <v>149.94999999999999</v>
      </c>
      <c r="D1240" s="114">
        <v>153.4</v>
      </c>
      <c r="E1240" s="114">
        <v>145.5</v>
      </c>
      <c r="F1240" s="114">
        <v>147.19999999999999</v>
      </c>
      <c r="G1240" s="114">
        <v>147.5</v>
      </c>
      <c r="H1240" s="114">
        <v>149.30000000000001</v>
      </c>
      <c r="I1240" s="114">
        <v>17690</v>
      </c>
      <c r="J1240" s="114">
        <v>2621367.35</v>
      </c>
      <c r="K1240" s="116">
        <v>43326</v>
      </c>
      <c r="L1240" s="114">
        <v>467</v>
      </c>
      <c r="M1240" s="114" t="s">
        <v>1656</v>
      </c>
      <c r="N1240" s="114"/>
    </row>
    <row r="1241" spans="1:14">
      <c r="A1241" s="114" t="s">
        <v>2951</v>
      </c>
      <c r="B1241" s="114" t="s">
        <v>392</v>
      </c>
      <c r="C1241" s="114">
        <v>3.2</v>
      </c>
      <c r="D1241" s="114">
        <v>3.4</v>
      </c>
      <c r="E1241" s="114">
        <v>3.2</v>
      </c>
      <c r="F1241" s="114">
        <v>3.3</v>
      </c>
      <c r="G1241" s="114">
        <v>3.3</v>
      </c>
      <c r="H1241" s="114">
        <v>3.3</v>
      </c>
      <c r="I1241" s="114">
        <v>6020</v>
      </c>
      <c r="J1241" s="114">
        <v>19768.099999999999</v>
      </c>
      <c r="K1241" s="116">
        <v>43326</v>
      </c>
      <c r="L1241" s="114">
        <v>60</v>
      </c>
      <c r="M1241" s="114" t="s">
        <v>2952</v>
      </c>
      <c r="N1241" s="114"/>
    </row>
    <row r="1242" spans="1:14">
      <c r="A1242" s="114" t="s">
        <v>1657</v>
      </c>
      <c r="B1242" s="114" t="s">
        <v>392</v>
      </c>
      <c r="C1242" s="114">
        <v>35.9</v>
      </c>
      <c r="D1242" s="114">
        <v>36.15</v>
      </c>
      <c r="E1242" s="114">
        <v>35.15</v>
      </c>
      <c r="F1242" s="114">
        <v>35.6</v>
      </c>
      <c r="G1242" s="114">
        <v>35.5</v>
      </c>
      <c r="H1242" s="114">
        <v>35.65</v>
      </c>
      <c r="I1242" s="114">
        <v>515655</v>
      </c>
      <c r="J1242" s="114">
        <v>18374716.75</v>
      </c>
      <c r="K1242" s="116">
        <v>43326</v>
      </c>
      <c r="L1242" s="114">
        <v>2968</v>
      </c>
      <c r="M1242" s="114" t="s">
        <v>1658</v>
      </c>
      <c r="N1242" s="114"/>
    </row>
    <row r="1243" spans="1:14">
      <c r="A1243" s="114" t="s">
        <v>2344</v>
      </c>
      <c r="B1243" s="114" t="s">
        <v>392</v>
      </c>
      <c r="C1243" s="114">
        <v>72.099999999999994</v>
      </c>
      <c r="D1243" s="114">
        <v>74</v>
      </c>
      <c r="E1243" s="114">
        <v>71.3</v>
      </c>
      <c r="F1243" s="114">
        <v>72.75</v>
      </c>
      <c r="G1243" s="114">
        <v>72.5</v>
      </c>
      <c r="H1243" s="114">
        <v>72.45</v>
      </c>
      <c r="I1243" s="114">
        <v>6977</v>
      </c>
      <c r="J1243" s="114">
        <v>505753.7</v>
      </c>
      <c r="K1243" s="116">
        <v>43326</v>
      </c>
      <c r="L1243" s="114">
        <v>50</v>
      </c>
      <c r="M1243" s="114" t="s">
        <v>2345</v>
      </c>
      <c r="N1243" s="114"/>
    </row>
    <row r="1244" spans="1:14">
      <c r="A1244" s="114" t="s">
        <v>1659</v>
      </c>
      <c r="B1244" s="114" t="s">
        <v>392</v>
      </c>
      <c r="C1244" s="114">
        <v>273.14999999999998</v>
      </c>
      <c r="D1244" s="114">
        <v>278</v>
      </c>
      <c r="E1244" s="114">
        <v>271</v>
      </c>
      <c r="F1244" s="114">
        <v>272.85000000000002</v>
      </c>
      <c r="G1244" s="114">
        <v>273</v>
      </c>
      <c r="H1244" s="114">
        <v>272.5</v>
      </c>
      <c r="I1244" s="114">
        <v>10881</v>
      </c>
      <c r="J1244" s="114">
        <v>2989473.35</v>
      </c>
      <c r="K1244" s="116">
        <v>43326</v>
      </c>
      <c r="L1244" s="114">
        <v>385</v>
      </c>
      <c r="M1244" s="114" t="s">
        <v>1660</v>
      </c>
      <c r="N1244" s="114"/>
    </row>
    <row r="1245" spans="1:14">
      <c r="A1245" s="114" t="s">
        <v>136</v>
      </c>
      <c r="B1245" s="114" t="s">
        <v>392</v>
      </c>
      <c r="C1245" s="114">
        <v>32.9</v>
      </c>
      <c r="D1245" s="114">
        <v>33.049999999999997</v>
      </c>
      <c r="E1245" s="114">
        <v>32.200000000000003</v>
      </c>
      <c r="F1245" s="114">
        <v>32.799999999999997</v>
      </c>
      <c r="G1245" s="114">
        <v>32.700000000000003</v>
      </c>
      <c r="H1245" s="114">
        <v>32.65</v>
      </c>
      <c r="I1245" s="114">
        <v>6159970</v>
      </c>
      <c r="J1245" s="114">
        <v>201105996.25</v>
      </c>
      <c r="K1245" s="116">
        <v>43326</v>
      </c>
      <c r="L1245" s="114">
        <v>12649</v>
      </c>
      <c r="M1245" s="114" t="s">
        <v>1661</v>
      </c>
      <c r="N1245" s="114"/>
    </row>
    <row r="1246" spans="1:14">
      <c r="A1246" s="114" t="s">
        <v>1662</v>
      </c>
      <c r="B1246" s="114" t="s">
        <v>392</v>
      </c>
      <c r="C1246" s="114">
        <v>215.3</v>
      </c>
      <c r="D1246" s="114">
        <v>218.85</v>
      </c>
      <c r="E1246" s="114">
        <v>211.95</v>
      </c>
      <c r="F1246" s="114">
        <v>213.9</v>
      </c>
      <c r="G1246" s="114">
        <v>212</v>
      </c>
      <c r="H1246" s="114">
        <v>217.1</v>
      </c>
      <c r="I1246" s="114">
        <v>148320</v>
      </c>
      <c r="J1246" s="114">
        <v>31737235.300000001</v>
      </c>
      <c r="K1246" s="116">
        <v>43326</v>
      </c>
      <c r="L1246" s="114">
        <v>520</v>
      </c>
      <c r="M1246" s="114" t="s">
        <v>1663</v>
      </c>
      <c r="N1246" s="114"/>
    </row>
    <row r="1247" spans="1:14">
      <c r="A1247" s="114" t="s">
        <v>3665</v>
      </c>
      <c r="B1247" s="114" t="s">
        <v>392</v>
      </c>
      <c r="C1247" s="114">
        <v>17.11</v>
      </c>
      <c r="D1247" s="114">
        <v>17.11</v>
      </c>
      <c r="E1247" s="114">
        <v>17.11</v>
      </c>
      <c r="F1247" s="114">
        <v>17.11</v>
      </c>
      <c r="G1247" s="114">
        <v>17.11</v>
      </c>
      <c r="H1247" s="114">
        <v>17.13</v>
      </c>
      <c r="I1247" s="114">
        <v>1</v>
      </c>
      <c r="J1247" s="114">
        <v>17.11</v>
      </c>
      <c r="K1247" s="116">
        <v>43326</v>
      </c>
      <c r="L1247" s="114">
        <v>1</v>
      </c>
      <c r="M1247" s="114" t="s">
        <v>3666</v>
      </c>
      <c r="N1247" s="114"/>
    </row>
    <row r="1248" spans="1:14">
      <c r="A1248" s="114" t="s">
        <v>1664</v>
      </c>
      <c r="B1248" s="114" t="s">
        <v>392</v>
      </c>
      <c r="C1248" s="114">
        <v>41.3</v>
      </c>
      <c r="D1248" s="114">
        <v>42.85</v>
      </c>
      <c r="E1248" s="114">
        <v>41</v>
      </c>
      <c r="F1248" s="114">
        <v>41.15</v>
      </c>
      <c r="G1248" s="114">
        <v>41.05</v>
      </c>
      <c r="H1248" s="114">
        <v>41.45</v>
      </c>
      <c r="I1248" s="114">
        <v>28738</v>
      </c>
      <c r="J1248" s="114">
        <v>1198969.8500000001</v>
      </c>
      <c r="K1248" s="116">
        <v>43326</v>
      </c>
      <c r="L1248" s="114">
        <v>539</v>
      </c>
      <c r="M1248" s="114" t="s">
        <v>1665</v>
      </c>
      <c r="N1248" s="114"/>
    </row>
    <row r="1249" spans="1:14">
      <c r="A1249" s="114" t="s">
        <v>1666</v>
      </c>
      <c r="B1249" s="114" t="s">
        <v>392</v>
      </c>
      <c r="C1249" s="114">
        <v>241</v>
      </c>
      <c r="D1249" s="114">
        <v>247</v>
      </c>
      <c r="E1249" s="114">
        <v>241</v>
      </c>
      <c r="F1249" s="114">
        <v>242.2</v>
      </c>
      <c r="G1249" s="114">
        <v>243.35</v>
      </c>
      <c r="H1249" s="114">
        <v>241.3</v>
      </c>
      <c r="I1249" s="114">
        <v>13331</v>
      </c>
      <c r="J1249" s="114">
        <v>3251290.5</v>
      </c>
      <c r="K1249" s="116">
        <v>43326</v>
      </c>
      <c r="L1249" s="114">
        <v>358</v>
      </c>
      <c r="M1249" s="114" t="s">
        <v>1667</v>
      </c>
      <c r="N1249" s="114"/>
    </row>
    <row r="1250" spans="1:14">
      <c r="A1250" s="114" t="s">
        <v>1668</v>
      </c>
      <c r="B1250" s="114" t="s">
        <v>392</v>
      </c>
      <c r="C1250" s="114">
        <v>36.6</v>
      </c>
      <c r="D1250" s="114">
        <v>37.4</v>
      </c>
      <c r="E1250" s="114">
        <v>36.1</v>
      </c>
      <c r="F1250" s="114">
        <v>37</v>
      </c>
      <c r="G1250" s="114">
        <v>37</v>
      </c>
      <c r="H1250" s="114">
        <v>37.1</v>
      </c>
      <c r="I1250" s="114">
        <v>27391</v>
      </c>
      <c r="J1250" s="114">
        <v>1005777.3</v>
      </c>
      <c r="K1250" s="116">
        <v>43326</v>
      </c>
      <c r="L1250" s="114">
        <v>157</v>
      </c>
      <c r="M1250" s="114" t="s">
        <v>1669</v>
      </c>
      <c r="N1250" s="114"/>
    </row>
    <row r="1251" spans="1:14">
      <c r="A1251" s="114" t="s">
        <v>2953</v>
      </c>
      <c r="B1251" s="114" t="s">
        <v>392</v>
      </c>
      <c r="C1251" s="114">
        <v>3.85</v>
      </c>
      <c r="D1251" s="114">
        <v>4</v>
      </c>
      <c r="E1251" s="114">
        <v>3.8</v>
      </c>
      <c r="F1251" s="114">
        <v>3.95</v>
      </c>
      <c r="G1251" s="114">
        <v>3.9</v>
      </c>
      <c r="H1251" s="114">
        <v>3.85</v>
      </c>
      <c r="I1251" s="114">
        <v>405356</v>
      </c>
      <c r="J1251" s="114">
        <v>1586758</v>
      </c>
      <c r="K1251" s="116">
        <v>43326</v>
      </c>
      <c r="L1251" s="114">
        <v>292</v>
      </c>
      <c r="M1251" s="114" t="s">
        <v>2954</v>
      </c>
      <c r="N1251" s="114"/>
    </row>
    <row r="1252" spans="1:14">
      <c r="A1252" s="114" t="s">
        <v>1670</v>
      </c>
      <c r="B1252" s="114" t="s">
        <v>392</v>
      </c>
      <c r="C1252" s="114">
        <v>3.85</v>
      </c>
      <c r="D1252" s="114">
        <v>4</v>
      </c>
      <c r="E1252" s="114">
        <v>3.85</v>
      </c>
      <c r="F1252" s="114">
        <v>3.95</v>
      </c>
      <c r="G1252" s="114">
        <v>3.95</v>
      </c>
      <c r="H1252" s="114">
        <v>3.85</v>
      </c>
      <c r="I1252" s="114">
        <v>1379852</v>
      </c>
      <c r="J1252" s="114">
        <v>5414893.7000000002</v>
      </c>
      <c r="K1252" s="116">
        <v>43326</v>
      </c>
      <c r="L1252" s="114">
        <v>733</v>
      </c>
      <c r="M1252" s="114" t="s">
        <v>1671</v>
      </c>
      <c r="N1252" s="114"/>
    </row>
    <row r="1253" spans="1:14">
      <c r="A1253" s="114" t="s">
        <v>1672</v>
      </c>
      <c r="B1253" s="114" t="s">
        <v>392</v>
      </c>
      <c r="C1253" s="114">
        <v>329.8</v>
      </c>
      <c r="D1253" s="114">
        <v>333.8</v>
      </c>
      <c r="E1253" s="114">
        <v>322.3</v>
      </c>
      <c r="F1253" s="114">
        <v>329.8</v>
      </c>
      <c r="G1253" s="114">
        <v>330</v>
      </c>
      <c r="H1253" s="114">
        <v>328.25</v>
      </c>
      <c r="I1253" s="114">
        <v>2589</v>
      </c>
      <c r="J1253" s="114">
        <v>849008.3</v>
      </c>
      <c r="K1253" s="116">
        <v>43326</v>
      </c>
      <c r="L1253" s="114">
        <v>138</v>
      </c>
      <c r="M1253" s="114" t="s">
        <v>1673</v>
      </c>
      <c r="N1253" s="114"/>
    </row>
    <row r="1254" spans="1:14">
      <c r="A1254" s="114" t="s">
        <v>3460</v>
      </c>
      <c r="B1254" s="114" t="s">
        <v>3171</v>
      </c>
      <c r="C1254" s="114">
        <v>2.75</v>
      </c>
      <c r="D1254" s="114">
        <v>2.8</v>
      </c>
      <c r="E1254" s="114">
        <v>2.6</v>
      </c>
      <c r="F1254" s="114">
        <v>2.6</v>
      </c>
      <c r="G1254" s="114">
        <v>2.6</v>
      </c>
      <c r="H1254" s="114">
        <v>2.7</v>
      </c>
      <c r="I1254" s="114">
        <v>11837</v>
      </c>
      <c r="J1254" s="114">
        <v>31614.65</v>
      </c>
      <c r="K1254" s="116">
        <v>43326</v>
      </c>
      <c r="L1254" s="114">
        <v>29</v>
      </c>
      <c r="M1254" s="114" t="s">
        <v>3461</v>
      </c>
      <c r="N1254" s="114"/>
    </row>
    <row r="1255" spans="1:14">
      <c r="A1255" s="114" t="s">
        <v>1674</v>
      </c>
      <c r="B1255" s="114" t="s">
        <v>392</v>
      </c>
      <c r="C1255" s="114">
        <v>132</v>
      </c>
      <c r="D1255" s="114">
        <v>134.80000000000001</v>
      </c>
      <c r="E1255" s="114">
        <v>130</v>
      </c>
      <c r="F1255" s="114">
        <v>130.44999999999999</v>
      </c>
      <c r="G1255" s="114">
        <v>131</v>
      </c>
      <c r="H1255" s="114">
        <v>130.85</v>
      </c>
      <c r="I1255" s="114">
        <v>46581</v>
      </c>
      <c r="J1255" s="114">
        <v>6170877.5</v>
      </c>
      <c r="K1255" s="116">
        <v>43326</v>
      </c>
      <c r="L1255" s="114">
        <v>675</v>
      </c>
      <c r="M1255" s="114" t="s">
        <v>1675</v>
      </c>
      <c r="N1255" s="114"/>
    </row>
    <row r="1256" spans="1:14">
      <c r="A1256" s="114" t="s">
        <v>1676</v>
      </c>
      <c r="B1256" s="114" t="s">
        <v>392</v>
      </c>
      <c r="C1256" s="114">
        <v>9.3000000000000007</v>
      </c>
      <c r="D1256" s="114">
        <v>9.35</v>
      </c>
      <c r="E1256" s="114">
        <v>9.0500000000000007</v>
      </c>
      <c r="F1256" s="114">
        <v>9.35</v>
      </c>
      <c r="G1256" s="114">
        <v>9.35</v>
      </c>
      <c r="H1256" s="114">
        <v>8.9499999999999993</v>
      </c>
      <c r="I1256" s="114">
        <v>18649484</v>
      </c>
      <c r="J1256" s="114">
        <v>173866939.90000001</v>
      </c>
      <c r="K1256" s="116">
        <v>43326</v>
      </c>
      <c r="L1256" s="114">
        <v>6900</v>
      </c>
      <c r="M1256" s="114" t="s">
        <v>1677</v>
      </c>
      <c r="N1256" s="114"/>
    </row>
    <row r="1257" spans="1:14">
      <c r="A1257" s="114" t="s">
        <v>1678</v>
      </c>
      <c r="B1257" s="114" t="s">
        <v>392</v>
      </c>
      <c r="C1257" s="114">
        <v>390.2</v>
      </c>
      <c r="D1257" s="114">
        <v>399.9</v>
      </c>
      <c r="E1257" s="114">
        <v>386.9</v>
      </c>
      <c r="F1257" s="114">
        <v>387.8</v>
      </c>
      <c r="G1257" s="114">
        <v>388</v>
      </c>
      <c r="H1257" s="114">
        <v>391.5</v>
      </c>
      <c r="I1257" s="114">
        <v>25761</v>
      </c>
      <c r="J1257" s="114">
        <v>10104932.4</v>
      </c>
      <c r="K1257" s="116">
        <v>43326</v>
      </c>
      <c r="L1257" s="114">
        <v>1593</v>
      </c>
      <c r="M1257" s="114" t="s">
        <v>1679</v>
      </c>
      <c r="N1257" s="114"/>
    </row>
    <row r="1258" spans="1:14">
      <c r="A1258" s="114" t="s">
        <v>1680</v>
      </c>
      <c r="B1258" s="114" t="s">
        <v>392</v>
      </c>
      <c r="C1258" s="114">
        <v>630.04999999999995</v>
      </c>
      <c r="D1258" s="114">
        <v>692</v>
      </c>
      <c r="E1258" s="114">
        <v>630.04999999999995</v>
      </c>
      <c r="F1258" s="114">
        <v>680.4</v>
      </c>
      <c r="G1258" s="114">
        <v>685</v>
      </c>
      <c r="H1258" s="114">
        <v>640.54999999999995</v>
      </c>
      <c r="I1258" s="114">
        <v>114059</v>
      </c>
      <c r="J1258" s="114">
        <v>77780460.450000003</v>
      </c>
      <c r="K1258" s="116">
        <v>43326</v>
      </c>
      <c r="L1258" s="114">
        <v>1758</v>
      </c>
      <c r="M1258" s="114" t="s">
        <v>1681</v>
      </c>
      <c r="N1258" s="114"/>
    </row>
    <row r="1259" spans="1:14">
      <c r="A1259" s="114" t="s">
        <v>3141</v>
      </c>
      <c r="B1259" s="114" t="s">
        <v>392</v>
      </c>
      <c r="C1259" s="114">
        <v>4.2</v>
      </c>
      <c r="D1259" s="114">
        <v>4.2</v>
      </c>
      <c r="E1259" s="114">
        <v>4.2</v>
      </c>
      <c r="F1259" s="114">
        <v>4.2</v>
      </c>
      <c r="G1259" s="114">
        <v>4.2</v>
      </c>
      <c r="H1259" s="114">
        <v>4</v>
      </c>
      <c r="I1259" s="114">
        <v>300</v>
      </c>
      <c r="J1259" s="114">
        <v>1260</v>
      </c>
      <c r="K1259" s="116">
        <v>43326</v>
      </c>
      <c r="L1259" s="114">
        <v>2</v>
      </c>
      <c r="M1259" s="114" t="s">
        <v>3142</v>
      </c>
      <c r="N1259" s="114"/>
    </row>
    <row r="1260" spans="1:14">
      <c r="A1260" s="114" t="s">
        <v>3143</v>
      </c>
      <c r="B1260" s="114" t="s">
        <v>392</v>
      </c>
      <c r="C1260" s="114">
        <v>7.75</v>
      </c>
      <c r="D1260" s="114">
        <v>7.75</v>
      </c>
      <c r="E1260" s="114">
        <v>7.75</v>
      </c>
      <c r="F1260" s="114">
        <v>7.75</v>
      </c>
      <c r="G1260" s="114">
        <v>7.75</v>
      </c>
      <c r="H1260" s="114">
        <v>8.15</v>
      </c>
      <c r="I1260" s="114">
        <v>49680</v>
      </c>
      <c r="J1260" s="114">
        <v>385020</v>
      </c>
      <c r="K1260" s="116">
        <v>43326</v>
      </c>
      <c r="L1260" s="114">
        <v>76</v>
      </c>
      <c r="M1260" s="114" t="s">
        <v>3144</v>
      </c>
      <c r="N1260" s="114"/>
    </row>
    <row r="1261" spans="1:14">
      <c r="A1261" s="114" t="s">
        <v>1682</v>
      </c>
      <c r="B1261" s="114" t="s">
        <v>392</v>
      </c>
      <c r="C1261" s="114">
        <v>280</v>
      </c>
      <c r="D1261" s="114">
        <v>280</v>
      </c>
      <c r="E1261" s="114">
        <v>269.25</v>
      </c>
      <c r="F1261" s="114">
        <v>270.85000000000002</v>
      </c>
      <c r="G1261" s="114">
        <v>271</v>
      </c>
      <c r="H1261" s="114">
        <v>282</v>
      </c>
      <c r="I1261" s="114">
        <v>123301</v>
      </c>
      <c r="J1261" s="114">
        <v>33575316.600000001</v>
      </c>
      <c r="K1261" s="116">
        <v>43326</v>
      </c>
      <c r="L1261" s="114">
        <v>5306</v>
      </c>
      <c r="M1261" s="114" t="s">
        <v>1683</v>
      </c>
      <c r="N1261" s="114"/>
    </row>
    <row r="1262" spans="1:14">
      <c r="A1262" s="114" t="s">
        <v>1684</v>
      </c>
      <c r="B1262" s="114" t="s">
        <v>392</v>
      </c>
      <c r="C1262" s="114">
        <v>123</v>
      </c>
      <c r="D1262" s="114">
        <v>123</v>
      </c>
      <c r="E1262" s="114">
        <v>118.2</v>
      </c>
      <c r="F1262" s="114">
        <v>120.5</v>
      </c>
      <c r="G1262" s="114">
        <v>120.75</v>
      </c>
      <c r="H1262" s="114">
        <v>120.85</v>
      </c>
      <c r="I1262" s="114">
        <v>30011</v>
      </c>
      <c r="J1262" s="114">
        <v>3600130</v>
      </c>
      <c r="K1262" s="116">
        <v>43326</v>
      </c>
      <c r="L1262" s="114">
        <v>247</v>
      </c>
      <c r="M1262" s="114" t="s">
        <v>1685</v>
      </c>
      <c r="N1262" s="114"/>
    </row>
    <row r="1263" spans="1:14">
      <c r="A1263" s="114" t="s">
        <v>1686</v>
      </c>
      <c r="B1263" s="114" t="s">
        <v>392</v>
      </c>
      <c r="C1263" s="114">
        <v>772.25</v>
      </c>
      <c r="D1263" s="114">
        <v>773.25</v>
      </c>
      <c r="E1263" s="114">
        <v>750.55</v>
      </c>
      <c r="F1263" s="114">
        <v>758.5</v>
      </c>
      <c r="G1263" s="114">
        <v>764.95</v>
      </c>
      <c r="H1263" s="114">
        <v>760.4</v>
      </c>
      <c r="I1263" s="114">
        <v>1155</v>
      </c>
      <c r="J1263" s="114">
        <v>881427.7</v>
      </c>
      <c r="K1263" s="116">
        <v>43326</v>
      </c>
      <c r="L1263" s="114">
        <v>156</v>
      </c>
      <c r="M1263" s="114" t="s">
        <v>1687</v>
      </c>
      <c r="N1263" s="114"/>
    </row>
    <row r="1264" spans="1:14">
      <c r="A1264" s="114" t="s">
        <v>137</v>
      </c>
      <c r="B1264" s="114" t="s">
        <v>392</v>
      </c>
      <c r="C1264" s="114">
        <v>77</v>
      </c>
      <c r="D1264" s="114">
        <v>78.400000000000006</v>
      </c>
      <c r="E1264" s="114">
        <v>76.650000000000006</v>
      </c>
      <c r="F1264" s="114">
        <v>77.400000000000006</v>
      </c>
      <c r="G1264" s="114">
        <v>77.3</v>
      </c>
      <c r="H1264" s="114">
        <v>77</v>
      </c>
      <c r="I1264" s="114">
        <v>7803305</v>
      </c>
      <c r="J1264" s="114">
        <v>604310126.04999995</v>
      </c>
      <c r="K1264" s="116">
        <v>43326</v>
      </c>
      <c r="L1264" s="114">
        <v>21052</v>
      </c>
      <c r="M1264" s="114" t="s">
        <v>1688</v>
      </c>
      <c r="N1264" s="114"/>
    </row>
    <row r="1265" spans="1:14">
      <c r="A1265" s="114" t="s">
        <v>1689</v>
      </c>
      <c r="B1265" s="114" t="s">
        <v>392</v>
      </c>
      <c r="C1265" s="114">
        <v>13.4</v>
      </c>
      <c r="D1265" s="114">
        <v>13.6</v>
      </c>
      <c r="E1265" s="114">
        <v>12.95</v>
      </c>
      <c r="F1265" s="114">
        <v>13.25</v>
      </c>
      <c r="G1265" s="114">
        <v>13.05</v>
      </c>
      <c r="H1265" s="114">
        <v>13.25</v>
      </c>
      <c r="I1265" s="114">
        <v>15804</v>
      </c>
      <c r="J1265" s="114">
        <v>210031.1</v>
      </c>
      <c r="K1265" s="116">
        <v>43326</v>
      </c>
      <c r="L1265" s="114">
        <v>206</v>
      </c>
      <c r="M1265" s="114" t="s">
        <v>1690</v>
      </c>
      <c r="N1265" s="114"/>
    </row>
    <row r="1266" spans="1:14">
      <c r="A1266" s="114" t="s">
        <v>1691</v>
      </c>
      <c r="B1266" s="114" t="s">
        <v>392</v>
      </c>
      <c r="C1266" s="114">
        <v>241.45</v>
      </c>
      <c r="D1266" s="114">
        <v>258</v>
      </c>
      <c r="E1266" s="114">
        <v>241.45</v>
      </c>
      <c r="F1266" s="114">
        <v>256.3</v>
      </c>
      <c r="G1266" s="114">
        <v>257.05</v>
      </c>
      <c r="H1266" s="114">
        <v>244.4</v>
      </c>
      <c r="I1266" s="114">
        <v>28360</v>
      </c>
      <c r="J1266" s="114">
        <v>7194280.1500000004</v>
      </c>
      <c r="K1266" s="116">
        <v>43326</v>
      </c>
      <c r="L1266" s="114">
        <v>569</v>
      </c>
      <c r="M1266" s="114" t="s">
        <v>1692</v>
      </c>
      <c r="N1266" s="114"/>
    </row>
    <row r="1267" spans="1:14">
      <c r="A1267" s="114" t="s">
        <v>2955</v>
      </c>
      <c r="B1267" s="114" t="s">
        <v>392</v>
      </c>
      <c r="C1267" s="114">
        <v>183</v>
      </c>
      <c r="D1267" s="114">
        <v>199</v>
      </c>
      <c r="E1267" s="114">
        <v>179</v>
      </c>
      <c r="F1267" s="114">
        <v>181.05</v>
      </c>
      <c r="G1267" s="114">
        <v>179.95</v>
      </c>
      <c r="H1267" s="114">
        <v>182.8</v>
      </c>
      <c r="I1267" s="114">
        <v>358014</v>
      </c>
      <c r="J1267" s="114">
        <v>67564852.099999994</v>
      </c>
      <c r="K1267" s="116">
        <v>43326</v>
      </c>
      <c r="L1267" s="114">
        <v>5481</v>
      </c>
      <c r="M1267" s="114" t="s">
        <v>2956</v>
      </c>
      <c r="N1267" s="114"/>
    </row>
    <row r="1268" spans="1:14">
      <c r="A1268" s="114" t="s">
        <v>2485</v>
      </c>
      <c r="B1268" s="114" t="s">
        <v>392</v>
      </c>
      <c r="C1268" s="114">
        <v>299.95</v>
      </c>
      <c r="D1268" s="114">
        <v>325</v>
      </c>
      <c r="E1268" s="114">
        <v>295</v>
      </c>
      <c r="F1268" s="114">
        <v>315.8</v>
      </c>
      <c r="G1268" s="114">
        <v>323</v>
      </c>
      <c r="H1268" s="114">
        <v>295.95</v>
      </c>
      <c r="I1268" s="114">
        <v>30074</v>
      </c>
      <c r="J1268" s="114">
        <v>9344521.3000000007</v>
      </c>
      <c r="K1268" s="116">
        <v>43326</v>
      </c>
      <c r="L1268" s="114">
        <v>1573</v>
      </c>
      <c r="M1268" s="114" t="s">
        <v>2486</v>
      </c>
      <c r="N1268" s="114"/>
    </row>
    <row r="1269" spans="1:14">
      <c r="A1269" s="114" t="s">
        <v>2957</v>
      </c>
      <c r="B1269" s="114" t="s">
        <v>392</v>
      </c>
      <c r="C1269" s="114">
        <v>83</v>
      </c>
      <c r="D1269" s="114">
        <v>84.95</v>
      </c>
      <c r="E1269" s="114">
        <v>77.55</v>
      </c>
      <c r="F1269" s="114">
        <v>79</v>
      </c>
      <c r="G1269" s="114">
        <v>78.2</v>
      </c>
      <c r="H1269" s="114">
        <v>82.05</v>
      </c>
      <c r="I1269" s="114">
        <v>216</v>
      </c>
      <c r="J1269" s="114">
        <v>17525.45</v>
      </c>
      <c r="K1269" s="116">
        <v>43326</v>
      </c>
      <c r="L1269" s="114">
        <v>19</v>
      </c>
      <c r="M1269" s="114" t="s">
        <v>2958</v>
      </c>
      <c r="N1269" s="114"/>
    </row>
    <row r="1270" spans="1:14">
      <c r="A1270" s="114" t="s">
        <v>3434</v>
      </c>
      <c r="B1270" s="114" t="s">
        <v>392</v>
      </c>
      <c r="C1270" s="114">
        <v>31.4</v>
      </c>
      <c r="D1270" s="114">
        <v>31.4</v>
      </c>
      <c r="E1270" s="114">
        <v>28.8</v>
      </c>
      <c r="F1270" s="114">
        <v>30</v>
      </c>
      <c r="G1270" s="114">
        <v>29.95</v>
      </c>
      <c r="H1270" s="114">
        <v>30.1</v>
      </c>
      <c r="I1270" s="114">
        <v>3482</v>
      </c>
      <c r="J1270" s="114">
        <v>102940.95</v>
      </c>
      <c r="K1270" s="116">
        <v>43326</v>
      </c>
      <c r="L1270" s="114">
        <v>34</v>
      </c>
      <c r="M1270" s="114" t="s">
        <v>3435</v>
      </c>
      <c r="N1270" s="114"/>
    </row>
    <row r="1271" spans="1:14">
      <c r="A1271" s="114" t="s">
        <v>2959</v>
      </c>
      <c r="B1271" s="114" t="s">
        <v>392</v>
      </c>
      <c r="C1271" s="114">
        <v>7.2</v>
      </c>
      <c r="D1271" s="114">
        <v>7.2</v>
      </c>
      <c r="E1271" s="114">
        <v>6.15</v>
      </c>
      <c r="F1271" s="114">
        <v>6.45</v>
      </c>
      <c r="G1271" s="114">
        <v>6.55</v>
      </c>
      <c r="H1271" s="114">
        <v>7</v>
      </c>
      <c r="I1271" s="114">
        <v>128109</v>
      </c>
      <c r="J1271" s="114">
        <v>828296.2</v>
      </c>
      <c r="K1271" s="116">
        <v>43326</v>
      </c>
      <c r="L1271" s="114">
        <v>339</v>
      </c>
      <c r="M1271" s="114" t="s">
        <v>2960</v>
      </c>
      <c r="N1271" s="114"/>
    </row>
    <row r="1272" spans="1:14">
      <c r="A1272" s="114" t="s">
        <v>1693</v>
      </c>
      <c r="B1272" s="114" t="s">
        <v>392</v>
      </c>
      <c r="C1272" s="114">
        <v>158.44999999999999</v>
      </c>
      <c r="D1272" s="114">
        <v>162.94999999999999</v>
      </c>
      <c r="E1272" s="114">
        <v>156.5</v>
      </c>
      <c r="F1272" s="114">
        <v>159.25</v>
      </c>
      <c r="G1272" s="114">
        <v>158.55000000000001</v>
      </c>
      <c r="H1272" s="114">
        <v>157.6</v>
      </c>
      <c r="I1272" s="114">
        <v>9512</v>
      </c>
      <c r="J1272" s="114">
        <v>1507609.5</v>
      </c>
      <c r="K1272" s="116">
        <v>43326</v>
      </c>
      <c r="L1272" s="114">
        <v>261</v>
      </c>
      <c r="M1272" s="114" t="s">
        <v>1694</v>
      </c>
      <c r="N1272" s="114"/>
    </row>
    <row r="1273" spans="1:14">
      <c r="A1273" s="114" t="s">
        <v>2706</v>
      </c>
      <c r="B1273" s="114" t="s">
        <v>392</v>
      </c>
      <c r="C1273" s="114">
        <v>6.4</v>
      </c>
      <c r="D1273" s="114">
        <v>6.95</v>
      </c>
      <c r="E1273" s="114">
        <v>6.05</v>
      </c>
      <c r="F1273" s="114">
        <v>6.7</v>
      </c>
      <c r="G1273" s="114">
        <v>6.85</v>
      </c>
      <c r="H1273" s="114">
        <v>6.5</v>
      </c>
      <c r="I1273" s="114">
        <v>42988</v>
      </c>
      <c r="J1273" s="114">
        <v>281581.05</v>
      </c>
      <c r="K1273" s="116">
        <v>43326</v>
      </c>
      <c r="L1273" s="114">
        <v>124</v>
      </c>
      <c r="M1273" s="114" t="s">
        <v>2707</v>
      </c>
      <c r="N1273" s="114"/>
    </row>
    <row r="1274" spans="1:14">
      <c r="A1274" s="114" t="s">
        <v>2512</v>
      </c>
      <c r="B1274" s="114" t="s">
        <v>392</v>
      </c>
      <c r="C1274" s="114">
        <v>23.3</v>
      </c>
      <c r="D1274" s="114">
        <v>23.3</v>
      </c>
      <c r="E1274" s="114">
        <v>21.3</v>
      </c>
      <c r="F1274" s="114">
        <v>21.8</v>
      </c>
      <c r="G1274" s="114">
        <v>21.55</v>
      </c>
      <c r="H1274" s="114">
        <v>22.95</v>
      </c>
      <c r="I1274" s="114">
        <v>91734</v>
      </c>
      <c r="J1274" s="114">
        <v>2008596.3</v>
      </c>
      <c r="K1274" s="116">
        <v>43326</v>
      </c>
      <c r="L1274" s="114">
        <v>467</v>
      </c>
      <c r="M1274" s="114" t="s">
        <v>2513</v>
      </c>
      <c r="N1274" s="114"/>
    </row>
    <row r="1275" spans="1:14">
      <c r="A1275" s="114" t="s">
        <v>1695</v>
      </c>
      <c r="B1275" s="114" t="s">
        <v>392</v>
      </c>
      <c r="C1275" s="114">
        <v>936.95</v>
      </c>
      <c r="D1275" s="114">
        <v>940</v>
      </c>
      <c r="E1275" s="114">
        <v>909</v>
      </c>
      <c r="F1275" s="114">
        <v>914.1</v>
      </c>
      <c r="G1275" s="114">
        <v>913</v>
      </c>
      <c r="H1275" s="114">
        <v>932.25</v>
      </c>
      <c r="I1275" s="114">
        <v>1696</v>
      </c>
      <c r="J1275" s="114">
        <v>1562277.2</v>
      </c>
      <c r="K1275" s="116">
        <v>43326</v>
      </c>
      <c r="L1275" s="114">
        <v>195</v>
      </c>
      <c r="M1275" s="114" t="s">
        <v>1696</v>
      </c>
      <c r="N1275" s="114"/>
    </row>
    <row r="1276" spans="1:14">
      <c r="A1276" s="114" t="s">
        <v>3046</v>
      </c>
      <c r="B1276" s="114" t="s">
        <v>392</v>
      </c>
      <c r="C1276" s="114">
        <v>347.1</v>
      </c>
      <c r="D1276" s="114">
        <v>360</v>
      </c>
      <c r="E1276" s="114">
        <v>347.1</v>
      </c>
      <c r="F1276" s="114">
        <v>358.75</v>
      </c>
      <c r="G1276" s="114">
        <v>359.05</v>
      </c>
      <c r="H1276" s="114">
        <v>349.5</v>
      </c>
      <c r="I1276" s="114">
        <v>17276</v>
      </c>
      <c r="J1276" s="114">
        <v>6129151.5999999996</v>
      </c>
      <c r="K1276" s="116">
        <v>43326</v>
      </c>
      <c r="L1276" s="114">
        <v>968</v>
      </c>
      <c r="M1276" s="114" t="s">
        <v>3047</v>
      </c>
      <c r="N1276" s="114"/>
    </row>
    <row r="1277" spans="1:14">
      <c r="A1277" s="114" t="s">
        <v>1697</v>
      </c>
      <c r="B1277" s="114" t="s">
        <v>392</v>
      </c>
      <c r="C1277" s="114">
        <v>88.25</v>
      </c>
      <c r="D1277" s="114">
        <v>88.65</v>
      </c>
      <c r="E1277" s="114">
        <v>82.15</v>
      </c>
      <c r="F1277" s="114">
        <v>82.75</v>
      </c>
      <c r="G1277" s="114">
        <v>82.5</v>
      </c>
      <c r="H1277" s="114">
        <v>86.3</v>
      </c>
      <c r="I1277" s="114">
        <v>23421</v>
      </c>
      <c r="J1277" s="114">
        <v>1992788.65</v>
      </c>
      <c r="K1277" s="116">
        <v>43326</v>
      </c>
      <c r="L1277" s="114">
        <v>665</v>
      </c>
      <c r="M1277" s="114" t="s">
        <v>1698</v>
      </c>
      <c r="N1277" s="114"/>
    </row>
    <row r="1278" spans="1:14">
      <c r="A1278" s="114" t="s">
        <v>1699</v>
      </c>
      <c r="B1278" s="114" t="s">
        <v>392</v>
      </c>
      <c r="C1278" s="114">
        <v>84.05</v>
      </c>
      <c r="D1278" s="114">
        <v>85.15</v>
      </c>
      <c r="E1278" s="114">
        <v>80</v>
      </c>
      <c r="F1278" s="114">
        <v>80.95</v>
      </c>
      <c r="G1278" s="114">
        <v>81</v>
      </c>
      <c r="H1278" s="114">
        <v>84.6</v>
      </c>
      <c r="I1278" s="114">
        <v>152469</v>
      </c>
      <c r="J1278" s="114">
        <v>12555844.550000001</v>
      </c>
      <c r="K1278" s="116">
        <v>43326</v>
      </c>
      <c r="L1278" s="114">
        <v>1409</v>
      </c>
      <c r="M1278" s="114" t="s">
        <v>1700</v>
      </c>
      <c r="N1278" s="114"/>
    </row>
    <row r="1279" spans="1:14">
      <c r="A1279" s="114" t="s">
        <v>1701</v>
      </c>
      <c r="B1279" s="114" t="s">
        <v>392</v>
      </c>
      <c r="C1279" s="114">
        <v>28.9</v>
      </c>
      <c r="D1279" s="114">
        <v>28.9</v>
      </c>
      <c r="E1279" s="114">
        <v>26.6</v>
      </c>
      <c r="F1279" s="114">
        <v>26.65</v>
      </c>
      <c r="G1279" s="114">
        <v>26.6</v>
      </c>
      <c r="H1279" s="114">
        <v>27.25</v>
      </c>
      <c r="I1279" s="114">
        <v>2950</v>
      </c>
      <c r="J1279" s="114">
        <v>78773.3</v>
      </c>
      <c r="K1279" s="116">
        <v>43326</v>
      </c>
      <c r="L1279" s="114">
        <v>33</v>
      </c>
      <c r="M1279" s="114" t="s">
        <v>1702</v>
      </c>
      <c r="N1279" s="114"/>
    </row>
    <row r="1280" spans="1:14">
      <c r="A1280" s="114" t="s">
        <v>1703</v>
      </c>
      <c r="B1280" s="114" t="s">
        <v>392</v>
      </c>
      <c r="C1280" s="114">
        <v>172</v>
      </c>
      <c r="D1280" s="114">
        <v>172</v>
      </c>
      <c r="E1280" s="114">
        <v>159.05000000000001</v>
      </c>
      <c r="F1280" s="114">
        <v>160.80000000000001</v>
      </c>
      <c r="G1280" s="114">
        <v>161.25</v>
      </c>
      <c r="H1280" s="114">
        <v>173.45</v>
      </c>
      <c r="I1280" s="114">
        <v>80866</v>
      </c>
      <c r="J1280" s="114">
        <v>13259435.75</v>
      </c>
      <c r="K1280" s="116">
        <v>43326</v>
      </c>
      <c r="L1280" s="114">
        <v>1251</v>
      </c>
      <c r="M1280" s="114" t="s">
        <v>1704</v>
      </c>
      <c r="N1280" s="114"/>
    </row>
    <row r="1281" spans="1:14">
      <c r="A1281" s="114" t="s">
        <v>211</v>
      </c>
      <c r="B1281" s="114" t="s">
        <v>392</v>
      </c>
      <c r="C1281" s="114">
        <v>6310</v>
      </c>
      <c r="D1281" s="114">
        <v>6417.65</v>
      </c>
      <c r="E1281" s="114">
        <v>6310</v>
      </c>
      <c r="F1281" s="114">
        <v>6346.95</v>
      </c>
      <c r="G1281" s="114">
        <v>6344</v>
      </c>
      <c r="H1281" s="114">
        <v>6333.3</v>
      </c>
      <c r="I1281" s="114">
        <v>3570</v>
      </c>
      <c r="J1281" s="114">
        <v>22704787.699999999</v>
      </c>
      <c r="K1281" s="116">
        <v>43326</v>
      </c>
      <c r="L1281" s="114">
        <v>1287</v>
      </c>
      <c r="M1281" s="114" t="s">
        <v>1705</v>
      </c>
      <c r="N1281" s="114"/>
    </row>
    <row r="1282" spans="1:14">
      <c r="A1282" s="114" t="s">
        <v>2961</v>
      </c>
      <c r="B1282" s="114" t="s">
        <v>392</v>
      </c>
      <c r="C1282" s="114">
        <v>14.35</v>
      </c>
      <c r="D1282" s="114">
        <v>14.75</v>
      </c>
      <c r="E1282" s="114">
        <v>14</v>
      </c>
      <c r="F1282" s="114">
        <v>14.15</v>
      </c>
      <c r="G1282" s="114">
        <v>14.1</v>
      </c>
      <c r="H1282" s="114">
        <v>14.15</v>
      </c>
      <c r="I1282" s="114">
        <v>1426257</v>
      </c>
      <c r="J1282" s="114">
        <v>20403056.300000001</v>
      </c>
      <c r="K1282" s="116">
        <v>43326</v>
      </c>
      <c r="L1282" s="114">
        <v>2140</v>
      </c>
      <c r="M1282" s="114" t="s">
        <v>2962</v>
      </c>
      <c r="N1282" s="114"/>
    </row>
    <row r="1283" spans="1:14">
      <c r="A1283" s="114" t="s">
        <v>1706</v>
      </c>
      <c r="B1283" s="114" t="s">
        <v>392</v>
      </c>
      <c r="C1283" s="114">
        <v>385</v>
      </c>
      <c r="D1283" s="114">
        <v>389.8</v>
      </c>
      <c r="E1283" s="114">
        <v>376</v>
      </c>
      <c r="F1283" s="114">
        <v>377.6</v>
      </c>
      <c r="G1283" s="114">
        <v>376.7</v>
      </c>
      <c r="H1283" s="114">
        <v>386</v>
      </c>
      <c r="I1283" s="114">
        <v>36491</v>
      </c>
      <c r="J1283" s="114">
        <v>13937683.15</v>
      </c>
      <c r="K1283" s="116">
        <v>43326</v>
      </c>
      <c r="L1283" s="114">
        <v>1088</v>
      </c>
      <c r="M1283" s="114" t="s">
        <v>1707</v>
      </c>
      <c r="N1283" s="114"/>
    </row>
    <row r="1284" spans="1:14">
      <c r="A1284" s="114" t="s">
        <v>1708</v>
      </c>
      <c r="B1284" s="114" t="s">
        <v>392</v>
      </c>
      <c r="C1284" s="114">
        <v>631.75</v>
      </c>
      <c r="D1284" s="114">
        <v>646.95000000000005</v>
      </c>
      <c r="E1284" s="114">
        <v>631.75</v>
      </c>
      <c r="F1284" s="114">
        <v>636.65</v>
      </c>
      <c r="G1284" s="114">
        <v>634</v>
      </c>
      <c r="H1284" s="114">
        <v>631.75</v>
      </c>
      <c r="I1284" s="114">
        <v>32315</v>
      </c>
      <c r="J1284" s="114">
        <v>20700238.350000001</v>
      </c>
      <c r="K1284" s="116">
        <v>43326</v>
      </c>
      <c r="L1284" s="114">
        <v>1901</v>
      </c>
      <c r="M1284" s="114" t="s">
        <v>1709</v>
      </c>
      <c r="N1284" s="114"/>
    </row>
    <row r="1285" spans="1:14">
      <c r="A1285" s="114" t="s">
        <v>1710</v>
      </c>
      <c r="B1285" s="114" t="s">
        <v>392</v>
      </c>
      <c r="C1285" s="114">
        <v>40.6</v>
      </c>
      <c r="D1285" s="114">
        <v>41.45</v>
      </c>
      <c r="E1285" s="114">
        <v>37.450000000000003</v>
      </c>
      <c r="F1285" s="114">
        <v>38.75</v>
      </c>
      <c r="G1285" s="114">
        <v>38.799999999999997</v>
      </c>
      <c r="H1285" s="114">
        <v>40.85</v>
      </c>
      <c r="I1285" s="114">
        <v>60089</v>
      </c>
      <c r="J1285" s="114">
        <v>2388024.6</v>
      </c>
      <c r="K1285" s="116">
        <v>43326</v>
      </c>
      <c r="L1285" s="114">
        <v>524</v>
      </c>
      <c r="M1285" s="114" t="s">
        <v>1711</v>
      </c>
      <c r="N1285" s="114"/>
    </row>
    <row r="1286" spans="1:14">
      <c r="A1286" s="114" t="s">
        <v>1712</v>
      </c>
      <c r="B1286" s="114" t="s">
        <v>392</v>
      </c>
      <c r="C1286" s="114">
        <v>900.1</v>
      </c>
      <c r="D1286" s="114">
        <v>934.8</v>
      </c>
      <c r="E1286" s="114">
        <v>900.1</v>
      </c>
      <c r="F1286" s="114">
        <v>923.75</v>
      </c>
      <c r="G1286" s="114">
        <v>930</v>
      </c>
      <c r="H1286" s="114">
        <v>904.5</v>
      </c>
      <c r="I1286" s="114">
        <v>15553</v>
      </c>
      <c r="J1286" s="114">
        <v>14402077.949999999</v>
      </c>
      <c r="K1286" s="116">
        <v>43326</v>
      </c>
      <c r="L1286" s="114">
        <v>894</v>
      </c>
      <c r="M1286" s="114" t="s">
        <v>1713</v>
      </c>
      <c r="N1286" s="114"/>
    </row>
    <row r="1287" spans="1:14">
      <c r="A1287" s="114" t="s">
        <v>2963</v>
      </c>
      <c r="B1287" s="114" t="s">
        <v>392</v>
      </c>
      <c r="C1287" s="114">
        <v>90.5</v>
      </c>
      <c r="D1287" s="114">
        <v>90.5</v>
      </c>
      <c r="E1287" s="114">
        <v>85.15</v>
      </c>
      <c r="F1287" s="114">
        <v>86.65</v>
      </c>
      <c r="G1287" s="114">
        <v>86.4</v>
      </c>
      <c r="H1287" s="114">
        <v>85</v>
      </c>
      <c r="I1287" s="114">
        <v>1530</v>
      </c>
      <c r="J1287" s="114">
        <v>132173.25</v>
      </c>
      <c r="K1287" s="116">
        <v>43326</v>
      </c>
      <c r="L1287" s="114">
        <v>30</v>
      </c>
      <c r="M1287" s="114" t="s">
        <v>2964</v>
      </c>
      <c r="N1287" s="114"/>
    </row>
    <row r="1288" spans="1:14">
      <c r="A1288" s="114" t="s">
        <v>1714</v>
      </c>
      <c r="B1288" s="114" t="s">
        <v>392</v>
      </c>
      <c r="C1288" s="114">
        <v>13.45</v>
      </c>
      <c r="D1288" s="114">
        <v>14.2</v>
      </c>
      <c r="E1288" s="114">
        <v>13.25</v>
      </c>
      <c r="F1288" s="114">
        <v>13.4</v>
      </c>
      <c r="G1288" s="114">
        <v>13.5</v>
      </c>
      <c r="H1288" s="114">
        <v>13.55</v>
      </c>
      <c r="I1288" s="114">
        <v>8095</v>
      </c>
      <c r="J1288" s="114">
        <v>109819.05</v>
      </c>
      <c r="K1288" s="116">
        <v>43326</v>
      </c>
      <c r="L1288" s="114">
        <v>70</v>
      </c>
      <c r="M1288" s="114" t="s">
        <v>1715</v>
      </c>
      <c r="N1288" s="114"/>
    </row>
    <row r="1289" spans="1:14">
      <c r="A1289" s="114" t="s">
        <v>1716</v>
      </c>
      <c r="B1289" s="114" t="s">
        <v>392</v>
      </c>
      <c r="C1289" s="114">
        <v>367.6</v>
      </c>
      <c r="D1289" s="114">
        <v>370</v>
      </c>
      <c r="E1289" s="114">
        <v>353.3</v>
      </c>
      <c r="F1289" s="114">
        <v>366.55</v>
      </c>
      <c r="G1289" s="114">
        <v>365.8</v>
      </c>
      <c r="H1289" s="114">
        <v>370.55</v>
      </c>
      <c r="I1289" s="114">
        <v>90762</v>
      </c>
      <c r="J1289" s="114">
        <v>33075127.75</v>
      </c>
      <c r="K1289" s="116">
        <v>43326</v>
      </c>
      <c r="L1289" s="114">
        <v>3374</v>
      </c>
      <c r="M1289" s="114" t="s">
        <v>1717</v>
      </c>
      <c r="N1289" s="114"/>
    </row>
    <row r="1290" spans="1:14">
      <c r="A1290" s="114" t="s">
        <v>2581</v>
      </c>
      <c r="B1290" s="114" t="s">
        <v>392</v>
      </c>
      <c r="C1290" s="114">
        <v>655</v>
      </c>
      <c r="D1290" s="114">
        <v>662</v>
      </c>
      <c r="E1290" s="114">
        <v>653.75</v>
      </c>
      <c r="F1290" s="114">
        <v>658.85</v>
      </c>
      <c r="G1290" s="114">
        <v>658.85</v>
      </c>
      <c r="H1290" s="114">
        <v>653.70000000000005</v>
      </c>
      <c r="I1290" s="114">
        <v>40999</v>
      </c>
      <c r="J1290" s="114">
        <v>26984201.649999999</v>
      </c>
      <c r="K1290" s="116">
        <v>43326</v>
      </c>
      <c r="L1290" s="114">
        <v>5149</v>
      </c>
      <c r="M1290" s="114" t="s">
        <v>2582</v>
      </c>
      <c r="N1290" s="114"/>
    </row>
    <row r="1291" spans="1:14">
      <c r="A1291" s="114" t="s">
        <v>138</v>
      </c>
      <c r="B1291" s="114" t="s">
        <v>392</v>
      </c>
      <c r="C1291" s="114">
        <v>296.7</v>
      </c>
      <c r="D1291" s="114">
        <v>298.95</v>
      </c>
      <c r="E1291" s="114">
        <v>293.35000000000002</v>
      </c>
      <c r="F1291" s="114">
        <v>294.89999999999998</v>
      </c>
      <c r="G1291" s="114">
        <v>295</v>
      </c>
      <c r="H1291" s="114">
        <v>294.14999999999998</v>
      </c>
      <c r="I1291" s="114">
        <v>25294933</v>
      </c>
      <c r="J1291" s="114">
        <v>7483493517.25</v>
      </c>
      <c r="K1291" s="116">
        <v>43326</v>
      </c>
      <c r="L1291" s="114">
        <v>156944</v>
      </c>
      <c r="M1291" s="114" t="s">
        <v>1718</v>
      </c>
      <c r="N1291" s="114"/>
    </row>
    <row r="1292" spans="1:14">
      <c r="A1292" s="114" t="s">
        <v>3497</v>
      </c>
      <c r="B1292" s="114" t="s">
        <v>392</v>
      </c>
      <c r="C1292" s="114">
        <v>1.7</v>
      </c>
      <c r="D1292" s="114">
        <v>1.7</v>
      </c>
      <c r="E1292" s="114">
        <v>1.65</v>
      </c>
      <c r="F1292" s="114">
        <v>1.65</v>
      </c>
      <c r="G1292" s="114">
        <v>1.65</v>
      </c>
      <c r="H1292" s="114">
        <v>1.65</v>
      </c>
      <c r="I1292" s="114">
        <v>5800</v>
      </c>
      <c r="J1292" s="114">
        <v>9710</v>
      </c>
      <c r="K1292" s="116">
        <v>43326</v>
      </c>
      <c r="L1292" s="114">
        <v>6</v>
      </c>
      <c r="M1292" s="114" t="s">
        <v>3498</v>
      </c>
      <c r="N1292" s="114"/>
    </row>
    <row r="1293" spans="1:14">
      <c r="A1293" s="114" t="s">
        <v>2478</v>
      </c>
      <c r="B1293" s="114" t="s">
        <v>392</v>
      </c>
      <c r="C1293" s="114">
        <v>5419.15</v>
      </c>
      <c r="D1293" s="114">
        <v>5419.15</v>
      </c>
      <c r="E1293" s="114">
        <v>5312.05</v>
      </c>
      <c r="F1293" s="114">
        <v>5378.7</v>
      </c>
      <c r="G1293" s="114">
        <v>5350</v>
      </c>
      <c r="H1293" s="114">
        <v>5399.7</v>
      </c>
      <c r="I1293" s="114">
        <v>725</v>
      </c>
      <c r="J1293" s="114">
        <v>3903713.5</v>
      </c>
      <c r="K1293" s="116">
        <v>43326</v>
      </c>
      <c r="L1293" s="114">
        <v>366</v>
      </c>
      <c r="M1293" s="114" t="s">
        <v>807</v>
      </c>
      <c r="N1293" s="114"/>
    </row>
    <row r="1294" spans="1:14">
      <c r="A1294" s="114" t="s">
        <v>2382</v>
      </c>
      <c r="B1294" s="114" t="s">
        <v>392</v>
      </c>
      <c r="C1294" s="114">
        <v>348.3</v>
      </c>
      <c r="D1294" s="114">
        <v>348.3</v>
      </c>
      <c r="E1294" s="114">
        <v>336.6</v>
      </c>
      <c r="F1294" s="114">
        <v>339.5</v>
      </c>
      <c r="G1294" s="114">
        <v>339.95</v>
      </c>
      <c r="H1294" s="114">
        <v>344.95</v>
      </c>
      <c r="I1294" s="114">
        <v>6639</v>
      </c>
      <c r="J1294" s="114">
        <v>2269510.2000000002</v>
      </c>
      <c r="K1294" s="116">
        <v>43326</v>
      </c>
      <c r="L1294" s="114">
        <v>321</v>
      </c>
      <c r="M1294" s="114" t="s">
        <v>2384</v>
      </c>
      <c r="N1294" s="114"/>
    </row>
    <row r="1295" spans="1:14">
      <c r="A1295" s="114" t="s">
        <v>1719</v>
      </c>
      <c r="B1295" s="114" t="s">
        <v>392</v>
      </c>
      <c r="C1295" s="114">
        <v>93.05</v>
      </c>
      <c r="D1295" s="114">
        <v>96.35</v>
      </c>
      <c r="E1295" s="114">
        <v>91</v>
      </c>
      <c r="F1295" s="114">
        <v>93.85</v>
      </c>
      <c r="G1295" s="114">
        <v>93.85</v>
      </c>
      <c r="H1295" s="114">
        <v>92.9</v>
      </c>
      <c r="I1295" s="114">
        <v>119529</v>
      </c>
      <c r="J1295" s="114">
        <v>11208675.6</v>
      </c>
      <c r="K1295" s="116">
        <v>43326</v>
      </c>
      <c r="L1295" s="114">
        <v>1490</v>
      </c>
      <c r="M1295" s="114" t="s">
        <v>1720</v>
      </c>
      <c r="N1295" s="114"/>
    </row>
    <row r="1296" spans="1:14">
      <c r="A1296" s="114" t="s">
        <v>1721</v>
      </c>
      <c r="B1296" s="114" t="s">
        <v>392</v>
      </c>
      <c r="C1296" s="114">
        <v>58.2</v>
      </c>
      <c r="D1296" s="114">
        <v>58.75</v>
      </c>
      <c r="E1296" s="114">
        <v>58.05</v>
      </c>
      <c r="F1296" s="114">
        <v>58.45</v>
      </c>
      <c r="G1296" s="114">
        <v>58.6</v>
      </c>
      <c r="H1296" s="114">
        <v>58.1</v>
      </c>
      <c r="I1296" s="114">
        <v>256815</v>
      </c>
      <c r="J1296" s="114">
        <v>14995182.5</v>
      </c>
      <c r="K1296" s="116">
        <v>43326</v>
      </c>
      <c r="L1296" s="114">
        <v>2780</v>
      </c>
      <c r="M1296" s="114" t="s">
        <v>1722</v>
      </c>
      <c r="N1296" s="114"/>
    </row>
    <row r="1297" spans="1:14">
      <c r="A1297" s="114" t="s">
        <v>1723</v>
      </c>
      <c r="B1297" s="114" t="s">
        <v>392</v>
      </c>
      <c r="C1297" s="114">
        <v>239</v>
      </c>
      <c r="D1297" s="114">
        <v>239</v>
      </c>
      <c r="E1297" s="114">
        <v>224.25</v>
      </c>
      <c r="F1297" s="114">
        <v>229</v>
      </c>
      <c r="G1297" s="114">
        <v>228.95</v>
      </c>
      <c r="H1297" s="114">
        <v>246.55</v>
      </c>
      <c r="I1297" s="114">
        <v>284883</v>
      </c>
      <c r="J1297" s="114">
        <v>65852778.950000003</v>
      </c>
      <c r="K1297" s="116">
        <v>43326</v>
      </c>
      <c r="L1297" s="114">
        <v>4882</v>
      </c>
      <c r="M1297" s="114" t="s">
        <v>1724</v>
      </c>
      <c r="N1297" s="114"/>
    </row>
    <row r="1298" spans="1:14">
      <c r="A1298" s="114" t="s">
        <v>2965</v>
      </c>
      <c r="B1298" s="114" t="s">
        <v>392</v>
      </c>
      <c r="C1298" s="114">
        <v>295.10000000000002</v>
      </c>
      <c r="D1298" s="114">
        <v>302.60000000000002</v>
      </c>
      <c r="E1298" s="114">
        <v>286.3</v>
      </c>
      <c r="F1298" s="114">
        <v>289.05</v>
      </c>
      <c r="G1298" s="114">
        <v>289.89999999999998</v>
      </c>
      <c r="H1298" s="114">
        <v>288.2</v>
      </c>
      <c r="I1298" s="114">
        <v>4581</v>
      </c>
      <c r="J1298" s="114">
        <v>1342110.8500000001</v>
      </c>
      <c r="K1298" s="116">
        <v>43326</v>
      </c>
      <c r="L1298" s="114">
        <v>177</v>
      </c>
      <c r="M1298" s="114" t="s">
        <v>2966</v>
      </c>
      <c r="N1298" s="114"/>
    </row>
    <row r="1299" spans="1:14">
      <c r="A1299" s="114" t="s">
        <v>2967</v>
      </c>
      <c r="B1299" s="114" t="s">
        <v>392</v>
      </c>
      <c r="C1299" s="114">
        <v>243.7</v>
      </c>
      <c r="D1299" s="114">
        <v>261.5</v>
      </c>
      <c r="E1299" s="114">
        <v>243.65</v>
      </c>
      <c r="F1299" s="114">
        <v>253.85</v>
      </c>
      <c r="G1299" s="114">
        <v>253.7</v>
      </c>
      <c r="H1299" s="114">
        <v>243.65</v>
      </c>
      <c r="I1299" s="114">
        <v>385303</v>
      </c>
      <c r="J1299" s="114">
        <v>98057326.950000003</v>
      </c>
      <c r="K1299" s="116">
        <v>43326</v>
      </c>
      <c r="L1299" s="114">
        <v>7166</v>
      </c>
      <c r="M1299" s="114" t="s">
        <v>2968</v>
      </c>
      <c r="N1299" s="114"/>
    </row>
    <row r="1300" spans="1:14">
      <c r="A1300" s="114" t="s">
        <v>1725</v>
      </c>
      <c r="B1300" s="114" t="s">
        <v>392</v>
      </c>
      <c r="C1300" s="114">
        <v>1.85</v>
      </c>
      <c r="D1300" s="114">
        <v>1.95</v>
      </c>
      <c r="E1300" s="114">
        <v>1.8</v>
      </c>
      <c r="F1300" s="114">
        <v>1.85</v>
      </c>
      <c r="G1300" s="114">
        <v>1.8</v>
      </c>
      <c r="H1300" s="114">
        <v>1.9</v>
      </c>
      <c r="I1300" s="114">
        <v>149364</v>
      </c>
      <c r="J1300" s="114">
        <v>278652</v>
      </c>
      <c r="K1300" s="116">
        <v>43326</v>
      </c>
      <c r="L1300" s="114">
        <v>89</v>
      </c>
      <c r="M1300" s="114" t="s">
        <v>1726</v>
      </c>
      <c r="N1300" s="114"/>
    </row>
    <row r="1301" spans="1:14">
      <c r="A1301" s="114" t="s">
        <v>2969</v>
      </c>
      <c r="B1301" s="114" t="s">
        <v>392</v>
      </c>
      <c r="C1301" s="114">
        <v>3.4</v>
      </c>
      <c r="D1301" s="114">
        <v>3.9</v>
      </c>
      <c r="E1301" s="114">
        <v>3.4</v>
      </c>
      <c r="F1301" s="114">
        <v>3.8</v>
      </c>
      <c r="G1301" s="114">
        <v>3.6</v>
      </c>
      <c r="H1301" s="114">
        <v>3.65</v>
      </c>
      <c r="I1301" s="114">
        <v>14446</v>
      </c>
      <c r="J1301" s="114">
        <v>54191.9</v>
      </c>
      <c r="K1301" s="116">
        <v>43326</v>
      </c>
      <c r="L1301" s="114">
        <v>48</v>
      </c>
      <c r="M1301" s="114" t="s">
        <v>2970</v>
      </c>
      <c r="N1301" s="114"/>
    </row>
    <row r="1302" spans="1:14">
      <c r="A1302" s="114" t="s">
        <v>3078</v>
      </c>
      <c r="B1302" s="114" t="s">
        <v>392</v>
      </c>
      <c r="C1302" s="114">
        <v>49.05</v>
      </c>
      <c r="D1302" s="114">
        <v>49.35</v>
      </c>
      <c r="E1302" s="114">
        <v>48.2</v>
      </c>
      <c r="F1302" s="114">
        <v>48.6</v>
      </c>
      <c r="G1302" s="114">
        <v>48.55</v>
      </c>
      <c r="H1302" s="114">
        <v>48.65</v>
      </c>
      <c r="I1302" s="114">
        <v>144616</v>
      </c>
      <c r="J1302" s="114">
        <v>7046429.4000000004</v>
      </c>
      <c r="K1302" s="116">
        <v>43326</v>
      </c>
      <c r="L1302" s="114">
        <v>2062</v>
      </c>
      <c r="M1302" s="114" t="s">
        <v>3079</v>
      </c>
      <c r="N1302" s="114"/>
    </row>
    <row r="1303" spans="1:14">
      <c r="A1303" s="114" t="s">
        <v>1727</v>
      </c>
      <c r="B1303" s="114" t="s">
        <v>392</v>
      </c>
      <c r="C1303" s="114">
        <v>1008</v>
      </c>
      <c r="D1303" s="114">
        <v>1039.55</v>
      </c>
      <c r="E1303" s="114">
        <v>1005</v>
      </c>
      <c r="F1303" s="114">
        <v>1009</v>
      </c>
      <c r="G1303" s="114">
        <v>1015</v>
      </c>
      <c r="H1303" s="114">
        <v>1023.85</v>
      </c>
      <c r="I1303" s="114">
        <v>2112</v>
      </c>
      <c r="J1303" s="114">
        <v>2145640.75</v>
      </c>
      <c r="K1303" s="116">
        <v>43326</v>
      </c>
      <c r="L1303" s="114">
        <v>262</v>
      </c>
      <c r="M1303" s="114" t="s">
        <v>1728</v>
      </c>
      <c r="N1303" s="114"/>
    </row>
    <row r="1304" spans="1:14">
      <c r="A1304" s="114" t="s">
        <v>2123</v>
      </c>
      <c r="B1304" s="114" t="s">
        <v>392</v>
      </c>
      <c r="C1304" s="114">
        <v>47.95</v>
      </c>
      <c r="D1304" s="114">
        <v>48.85</v>
      </c>
      <c r="E1304" s="114">
        <v>47.2</v>
      </c>
      <c r="F1304" s="114">
        <v>47.55</v>
      </c>
      <c r="G1304" s="114">
        <v>47.55</v>
      </c>
      <c r="H1304" s="114">
        <v>47.9</v>
      </c>
      <c r="I1304" s="114">
        <v>232468</v>
      </c>
      <c r="J1304" s="114">
        <v>11142276.75</v>
      </c>
      <c r="K1304" s="116">
        <v>43326</v>
      </c>
      <c r="L1304" s="114">
        <v>1370</v>
      </c>
      <c r="M1304" s="114" t="s">
        <v>2124</v>
      </c>
      <c r="N1304" s="114"/>
    </row>
    <row r="1305" spans="1:14">
      <c r="A1305" s="114" t="s">
        <v>2620</v>
      </c>
      <c r="B1305" s="114" t="s">
        <v>392</v>
      </c>
      <c r="C1305" s="114">
        <v>2683</v>
      </c>
      <c r="D1305" s="114">
        <v>2683</v>
      </c>
      <c r="E1305" s="114">
        <v>2666.2</v>
      </c>
      <c r="F1305" s="114">
        <v>2671.85</v>
      </c>
      <c r="G1305" s="114">
        <v>2671</v>
      </c>
      <c r="H1305" s="114">
        <v>2685.25</v>
      </c>
      <c r="I1305" s="114">
        <v>1360</v>
      </c>
      <c r="J1305" s="114">
        <v>3632741.35</v>
      </c>
      <c r="K1305" s="116">
        <v>43326</v>
      </c>
      <c r="L1305" s="114">
        <v>151</v>
      </c>
      <c r="M1305" s="114" t="s">
        <v>2621</v>
      </c>
      <c r="N1305" s="114"/>
    </row>
    <row r="1306" spans="1:14">
      <c r="A1306" s="114" t="s">
        <v>1729</v>
      </c>
      <c r="B1306" s="114" t="s">
        <v>392</v>
      </c>
      <c r="C1306" s="114">
        <v>115.51</v>
      </c>
      <c r="D1306" s="114">
        <v>116.13</v>
      </c>
      <c r="E1306" s="114">
        <v>115.48</v>
      </c>
      <c r="F1306" s="114">
        <v>116.05</v>
      </c>
      <c r="G1306" s="114">
        <v>116.05</v>
      </c>
      <c r="H1306" s="114">
        <v>115.24</v>
      </c>
      <c r="I1306" s="114">
        <v>9316</v>
      </c>
      <c r="J1306" s="114">
        <v>1077686.94</v>
      </c>
      <c r="K1306" s="116">
        <v>43326</v>
      </c>
      <c r="L1306" s="114">
        <v>77</v>
      </c>
      <c r="M1306" s="114" t="s">
        <v>1730</v>
      </c>
      <c r="N1306" s="114"/>
    </row>
    <row r="1307" spans="1:14">
      <c r="A1307" s="114" t="s">
        <v>1731</v>
      </c>
      <c r="B1307" s="114" t="s">
        <v>392</v>
      </c>
      <c r="C1307" s="114">
        <v>287</v>
      </c>
      <c r="D1307" s="114">
        <v>289.89999999999998</v>
      </c>
      <c r="E1307" s="114">
        <v>281.26</v>
      </c>
      <c r="F1307" s="114">
        <v>282.16000000000003</v>
      </c>
      <c r="G1307" s="114">
        <v>282.2</v>
      </c>
      <c r="H1307" s="114">
        <v>280.94</v>
      </c>
      <c r="I1307" s="114">
        <v>1786</v>
      </c>
      <c r="J1307" s="114">
        <v>504043.85</v>
      </c>
      <c r="K1307" s="116">
        <v>43326</v>
      </c>
      <c r="L1307" s="114">
        <v>28</v>
      </c>
      <c r="M1307" s="114" t="s">
        <v>1732</v>
      </c>
      <c r="N1307" s="114"/>
    </row>
    <row r="1308" spans="1:14">
      <c r="A1308" s="114" t="s">
        <v>2159</v>
      </c>
      <c r="B1308" s="114" t="s">
        <v>392</v>
      </c>
      <c r="C1308" s="114">
        <v>301.35000000000002</v>
      </c>
      <c r="D1308" s="114">
        <v>302.76</v>
      </c>
      <c r="E1308" s="114">
        <v>300.01</v>
      </c>
      <c r="F1308" s="114">
        <v>302.39999999999998</v>
      </c>
      <c r="G1308" s="114">
        <v>302.61</v>
      </c>
      <c r="H1308" s="114">
        <v>301.27999999999997</v>
      </c>
      <c r="I1308" s="114">
        <v>4465</v>
      </c>
      <c r="J1308" s="114">
        <v>1344909.08</v>
      </c>
      <c r="K1308" s="116">
        <v>43326</v>
      </c>
      <c r="L1308" s="114">
        <v>51</v>
      </c>
      <c r="M1308" s="114" t="s">
        <v>2160</v>
      </c>
      <c r="N1308" s="114"/>
    </row>
    <row r="1309" spans="1:14">
      <c r="A1309" s="114" t="s">
        <v>2274</v>
      </c>
      <c r="B1309" s="114" t="s">
        <v>392</v>
      </c>
      <c r="C1309" s="114">
        <v>1639.95</v>
      </c>
      <c r="D1309" s="114">
        <v>1715</v>
      </c>
      <c r="E1309" s="114">
        <v>1570.1</v>
      </c>
      <c r="F1309" s="114">
        <v>1616.15</v>
      </c>
      <c r="G1309" s="114">
        <v>1634.8</v>
      </c>
      <c r="H1309" s="114">
        <v>1620.8</v>
      </c>
      <c r="I1309" s="114">
        <v>13266</v>
      </c>
      <c r="J1309" s="114">
        <v>21987251</v>
      </c>
      <c r="K1309" s="116">
        <v>43326</v>
      </c>
      <c r="L1309" s="114">
        <v>1664</v>
      </c>
      <c r="M1309" s="114" t="s">
        <v>2275</v>
      </c>
      <c r="N1309" s="114"/>
    </row>
    <row r="1310" spans="1:14">
      <c r="A1310" s="114" t="s">
        <v>3667</v>
      </c>
      <c r="B1310" s="114" t="s">
        <v>3171</v>
      </c>
      <c r="C1310" s="114">
        <v>1.3</v>
      </c>
      <c r="D1310" s="114">
        <v>1.3</v>
      </c>
      <c r="E1310" s="114">
        <v>1.3</v>
      </c>
      <c r="F1310" s="114">
        <v>1.3</v>
      </c>
      <c r="G1310" s="114">
        <v>1.3</v>
      </c>
      <c r="H1310" s="114">
        <v>1.3</v>
      </c>
      <c r="I1310" s="114">
        <v>25</v>
      </c>
      <c r="J1310" s="114">
        <v>32.5</v>
      </c>
      <c r="K1310" s="116">
        <v>43326</v>
      </c>
      <c r="L1310" s="114">
        <v>1</v>
      </c>
      <c r="M1310" s="114" t="s">
        <v>3668</v>
      </c>
      <c r="N1310" s="114"/>
    </row>
    <row r="1311" spans="1:14">
      <c r="A1311" s="114" t="s">
        <v>1733</v>
      </c>
      <c r="B1311" s="114" t="s">
        <v>392</v>
      </c>
      <c r="C1311" s="114">
        <v>10.4</v>
      </c>
      <c r="D1311" s="114">
        <v>10.4</v>
      </c>
      <c r="E1311" s="114">
        <v>9.4</v>
      </c>
      <c r="F1311" s="114">
        <v>10.1</v>
      </c>
      <c r="G1311" s="114">
        <v>10.050000000000001</v>
      </c>
      <c r="H1311" s="114">
        <v>10.15</v>
      </c>
      <c r="I1311" s="114">
        <v>49066</v>
      </c>
      <c r="J1311" s="114">
        <v>484241.1</v>
      </c>
      <c r="K1311" s="116">
        <v>43326</v>
      </c>
      <c r="L1311" s="114">
        <v>175</v>
      </c>
      <c r="M1311" s="114" t="s">
        <v>1734</v>
      </c>
      <c r="N1311" s="114"/>
    </row>
    <row r="1312" spans="1:14">
      <c r="A1312" s="114" t="s">
        <v>2424</v>
      </c>
      <c r="B1312" s="114" t="s">
        <v>392</v>
      </c>
      <c r="C1312" s="114">
        <v>24.05</v>
      </c>
      <c r="D1312" s="114">
        <v>24.2</v>
      </c>
      <c r="E1312" s="114">
        <v>23.65</v>
      </c>
      <c r="F1312" s="114">
        <v>23.85</v>
      </c>
      <c r="G1312" s="114">
        <v>23.65</v>
      </c>
      <c r="H1312" s="114">
        <v>24.85</v>
      </c>
      <c r="I1312" s="114">
        <v>9768</v>
      </c>
      <c r="J1312" s="114">
        <v>233677.2</v>
      </c>
      <c r="K1312" s="116">
        <v>43326</v>
      </c>
      <c r="L1312" s="114">
        <v>84</v>
      </c>
      <c r="M1312" s="114" t="s">
        <v>2425</v>
      </c>
      <c r="N1312" s="114"/>
    </row>
    <row r="1313" spans="1:14">
      <c r="A1313" s="114" t="s">
        <v>1735</v>
      </c>
      <c r="B1313" s="114" t="s">
        <v>392</v>
      </c>
      <c r="C1313" s="114">
        <v>443.8</v>
      </c>
      <c r="D1313" s="114">
        <v>452.8</v>
      </c>
      <c r="E1313" s="114">
        <v>434.05</v>
      </c>
      <c r="F1313" s="114">
        <v>437.4</v>
      </c>
      <c r="G1313" s="114">
        <v>436.25</v>
      </c>
      <c r="H1313" s="114">
        <v>443</v>
      </c>
      <c r="I1313" s="114">
        <v>53532</v>
      </c>
      <c r="J1313" s="114">
        <v>23724679.199999999</v>
      </c>
      <c r="K1313" s="116">
        <v>43326</v>
      </c>
      <c r="L1313" s="114">
        <v>2003</v>
      </c>
      <c r="M1313" s="114" t="s">
        <v>1736</v>
      </c>
      <c r="N1313" s="114"/>
    </row>
    <row r="1314" spans="1:14">
      <c r="A1314" s="114" t="s">
        <v>2725</v>
      </c>
      <c r="B1314" s="114" t="s">
        <v>392</v>
      </c>
      <c r="C1314" s="114">
        <v>162.19999999999999</v>
      </c>
      <c r="D1314" s="114">
        <v>163.69999999999999</v>
      </c>
      <c r="E1314" s="114">
        <v>160.05000000000001</v>
      </c>
      <c r="F1314" s="114">
        <v>161.30000000000001</v>
      </c>
      <c r="G1314" s="114">
        <v>162</v>
      </c>
      <c r="H1314" s="114">
        <v>158.25</v>
      </c>
      <c r="I1314" s="114">
        <v>122625</v>
      </c>
      <c r="J1314" s="114">
        <v>19803932.149999999</v>
      </c>
      <c r="K1314" s="116">
        <v>43326</v>
      </c>
      <c r="L1314" s="114">
        <v>2395</v>
      </c>
      <c r="M1314" s="114" t="s">
        <v>2726</v>
      </c>
      <c r="N1314" s="114"/>
    </row>
    <row r="1315" spans="1:14">
      <c r="A1315" s="114" t="s">
        <v>2541</v>
      </c>
      <c r="B1315" s="114" t="s">
        <v>392</v>
      </c>
      <c r="C1315" s="114">
        <v>123.65</v>
      </c>
      <c r="D1315" s="114">
        <v>125.1</v>
      </c>
      <c r="E1315" s="114">
        <v>121.1</v>
      </c>
      <c r="F1315" s="114">
        <v>122.05</v>
      </c>
      <c r="G1315" s="114">
        <v>122.4</v>
      </c>
      <c r="H1315" s="114">
        <v>123.65</v>
      </c>
      <c r="I1315" s="114">
        <v>12352</v>
      </c>
      <c r="J1315" s="114">
        <v>1519090.15</v>
      </c>
      <c r="K1315" s="116">
        <v>43326</v>
      </c>
      <c r="L1315" s="114">
        <v>434</v>
      </c>
      <c r="M1315" s="114" t="s">
        <v>2542</v>
      </c>
      <c r="N1315" s="114"/>
    </row>
    <row r="1316" spans="1:14">
      <c r="A1316" s="114" t="s">
        <v>2366</v>
      </c>
      <c r="B1316" s="114" t="s">
        <v>392</v>
      </c>
      <c r="C1316" s="114">
        <v>1622.05</v>
      </c>
      <c r="D1316" s="114">
        <v>1699</v>
      </c>
      <c r="E1316" s="114">
        <v>1600</v>
      </c>
      <c r="F1316" s="114">
        <v>1641.8</v>
      </c>
      <c r="G1316" s="114">
        <v>1641</v>
      </c>
      <c r="H1316" s="114">
        <v>1617.05</v>
      </c>
      <c r="I1316" s="114">
        <v>151678</v>
      </c>
      <c r="J1316" s="114">
        <v>248524450.55000001</v>
      </c>
      <c r="K1316" s="116">
        <v>43326</v>
      </c>
      <c r="L1316" s="114">
        <v>11157</v>
      </c>
      <c r="M1316" s="114" t="s">
        <v>2367</v>
      </c>
      <c r="N1316" s="114"/>
    </row>
    <row r="1317" spans="1:14">
      <c r="A1317" s="114" t="s">
        <v>1737</v>
      </c>
      <c r="B1317" s="114" t="s">
        <v>392</v>
      </c>
      <c r="C1317" s="114">
        <v>130.69999999999999</v>
      </c>
      <c r="D1317" s="114">
        <v>131.30000000000001</v>
      </c>
      <c r="E1317" s="114">
        <v>127.7</v>
      </c>
      <c r="F1317" s="114">
        <v>128.5</v>
      </c>
      <c r="G1317" s="114">
        <v>128.75</v>
      </c>
      <c r="H1317" s="114">
        <v>130.4</v>
      </c>
      <c r="I1317" s="114">
        <v>20437</v>
      </c>
      <c r="J1317" s="114">
        <v>2636974.7000000002</v>
      </c>
      <c r="K1317" s="116">
        <v>43326</v>
      </c>
      <c r="L1317" s="114">
        <v>402</v>
      </c>
      <c r="M1317" s="114" t="s">
        <v>1738</v>
      </c>
      <c r="N1317" s="114"/>
    </row>
    <row r="1318" spans="1:14">
      <c r="A1318" s="114" t="s">
        <v>1739</v>
      </c>
      <c r="B1318" s="114" t="s">
        <v>392</v>
      </c>
      <c r="C1318" s="114">
        <v>391.7</v>
      </c>
      <c r="D1318" s="114">
        <v>393.75</v>
      </c>
      <c r="E1318" s="114">
        <v>376.5</v>
      </c>
      <c r="F1318" s="114">
        <v>383.8</v>
      </c>
      <c r="G1318" s="114">
        <v>383.5</v>
      </c>
      <c r="H1318" s="114">
        <v>395.05</v>
      </c>
      <c r="I1318" s="114">
        <v>17357</v>
      </c>
      <c r="J1318" s="114">
        <v>6652320.5999999996</v>
      </c>
      <c r="K1318" s="116">
        <v>43326</v>
      </c>
      <c r="L1318" s="114">
        <v>783</v>
      </c>
      <c r="M1318" s="114" t="s">
        <v>1740</v>
      </c>
      <c r="N1318" s="114"/>
    </row>
    <row r="1319" spans="1:14">
      <c r="A1319" s="114" t="s">
        <v>1741</v>
      </c>
      <c r="B1319" s="114" t="s">
        <v>392</v>
      </c>
      <c r="C1319" s="114">
        <v>2029.8</v>
      </c>
      <c r="D1319" s="114">
        <v>2030.05</v>
      </c>
      <c r="E1319" s="114">
        <v>1990</v>
      </c>
      <c r="F1319" s="114">
        <v>2002.75</v>
      </c>
      <c r="G1319" s="114">
        <v>2010</v>
      </c>
      <c r="H1319" s="114">
        <v>2034.4</v>
      </c>
      <c r="I1319" s="114">
        <v>2411</v>
      </c>
      <c r="J1319" s="114">
        <v>4841513.4000000004</v>
      </c>
      <c r="K1319" s="116">
        <v>43326</v>
      </c>
      <c r="L1319" s="114">
        <v>348</v>
      </c>
      <c r="M1319" s="114" t="s">
        <v>1742</v>
      </c>
      <c r="N1319" s="114"/>
    </row>
    <row r="1320" spans="1:14">
      <c r="A1320" s="114" t="s">
        <v>3536</v>
      </c>
      <c r="B1320" s="114" t="s">
        <v>392</v>
      </c>
      <c r="C1320" s="114">
        <v>264</v>
      </c>
      <c r="D1320" s="114">
        <v>264</v>
      </c>
      <c r="E1320" s="114">
        <v>252</v>
      </c>
      <c r="F1320" s="114">
        <v>255.01</v>
      </c>
      <c r="G1320" s="114">
        <v>255.01</v>
      </c>
      <c r="H1320" s="114">
        <v>258.01</v>
      </c>
      <c r="I1320" s="114">
        <v>112</v>
      </c>
      <c r="J1320" s="114">
        <v>28905.02</v>
      </c>
      <c r="K1320" s="116">
        <v>43326</v>
      </c>
      <c r="L1320" s="114">
        <v>10</v>
      </c>
      <c r="M1320" s="114" t="s">
        <v>3537</v>
      </c>
      <c r="N1320" s="114"/>
    </row>
    <row r="1321" spans="1:14">
      <c r="A1321" s="114" t="s">
        <v>1743</v>
      </c>
      <c r="B1321" s="114" t="s">
        <v>392</v>
      </c>
      <c r="C1321" s="114">
        <v>498.9</v>
      </c>
      <c r="D1321" s="114">
        <v>498.9</v>
      </c>
      <c r="E1321" s="114">
        <v>472.05</v>
      </c>
      <c r="F1321" s="114">
        <v>476.5</v>
      </c>
      <c r="G1321" s="114">
        <v>475</v>
      </c>
      <c r="H1321" s="114">
        <v>481.7</v>
      </c>
      <c r="I1321" s="114">
        <v>8282</v>
      </c>
      <c r="J1321" s="114">
        <v>3984897.85</v>
      </c>
      <c r="K1321" s="116">
        <v>43326</v>
      </c>
      <c r="L1321" s="114">
        <v>958</v>
      </c>
      <c r="M1321" s="114" t="s">
        <v>1744</v>
      </c>
      <c r="N1321" s="114"/>
    </row>
    <row r="1322" spans="1:14">
      <c r="A1322" s="114" t="s">
        <v>1745</v>
      </c>
      <c r="B1322" s="114" t="s">
        <v>392</v>
      </c>
      <c r="C1322" s="114">
        <v>433</v>
      </c>
      <c r="D1322" s="114">
        <v>435</v>
      </c>
      <c r="E1322" s="114">
        <v>418</v>
      </c>
      <c r="F1322" s="114">
        <v>424.25</v>
      </c>
      <c r="G1322" s="114">
        <v>424.5</v>
      </c>
      <c r="H1322" s="114">
        <v>429.4</v>
      </c>
      <c r="I1322" s="114">
        <v>40060</v>
      </c>
      <c r="J1322" s="114">
        <v>17063145</v>
      </c>
      <c r="K1322" s="116">
        <v>43326</v>
      </c>
      <c r="L1322" s="114">
        <v>1528</v>
      </c>
      <c r="M1322" s="114" t="s">
        <v>1746</v>
      </c>
      <c r="N1322" s="114"/>
    </row>
    <row r="1323" spans="1:14">
      <c r="A1323" s="114" t="s">
        <v>3304</v>
      </c>
      <c r="B1323" s="114" t="s">
        <v>392</v>
      </c>
      <c r="C1323" s="114">
        <v>4.25</v>
      </c>
      <c r="D1323" s="114">
        <v>4.25</v>
      </c>
      <c r="E1323" s="114">
        <v>4.05</v>
      </c>
      <c r="F1323" s="114">
        <v>4.25</v>
      </c>
      <c r="G1323" s="114">
        <v>4.25</v>
      </c>
      <c r="H1323" s="114">
        <v>4.05</v>
      </c>
      <c r="I1323" s="114">
        <v>213265</v>
      </c>
      <c r="J1323" s="114">
        <v>900791.15</v>
      </c>
      <c r="K1323" s="116">
        <v>43326</v>
      </c>
      <c r="L1323" s="114">
        <v>181</v>
      </c>
      <c r="M1323" s="114" t="s">
        <v>3305</v>
      </c>
      <c r="N1323" s="114"/>
    </row>
    <row r="1324" spans="1:14">
      <c r="A1324" s="114" t="s">
        <v>1747</v>
      </c>
      <c r="B1324" s="114" t="s">
        <v>392</v>
      </c>
      <c r="C1324" s="114">
        <v>96.5</v>
      </c>
      <c r="D1324" s="114">
        <v>97.7</v>
      </c>
      <c r="E1324" s="114">
        <v>94.1</v>
      </c>
      <c r="F1324" s="114">
        <v>95.1</v>
      </c>
      <c r="G1324" s="114">
        <v>96</v>
      </c>
      <c r="H1324" s="114">
        <v>97.95</v>
      </c>
      <c r="I1324" s="114">
        <v>2077</v>
      </c>
      <c r="J1324" s="114">
        <v>198555</v>
      </c>
      <c r="K1324" s="116">
        <v>43326</v>
      </c>
      <c r="L1324" s="114">
        <v>60</v>
      </c>
      <c r="M1324" s="114" t="s">
        <v>1748</v>
      </c>
      <c r="N1324" s="114"/>
    </row>
    <row r="1325" spans="1:14">
      <c r="A1325" s="114" t="s">
        <v>1749</v>
      </c>
      <c r="B1325" s="114" t="s">
        <v>392</v>
      </c>
      <c r="C1325" s="114">
        <v>60.65</v>
      </c>
      <c r="D1325" s="114">
        <v>61.9</v>
      </c>
      <c r="E1325" s="114">
        <v>58.3</v>
      </c>
      <c r="F1325" s="114">
        <v>59.65</v>
      </c>
      <c r="G1325" s="114">
        <v>59.6</v>
      </c>
      <c r="H1325" s="114">
        <v>61.65</v>
      </c>
      <c r="I1325" s="114">
        <v>96204</v>
      </c>
      <c r="J1325" s="114">
        <v>5765220.2999999998</v>
      </c>
      <c r="K1325" s="116">
        <v>43326</v>
      </c>
      <c r="L1325" s="114">
        <v>1053</v>
      </c>
      <c r="M1325" s="114" t="s">
        <v>1750</v>
      </c>
      <c r="N1325" s="114"/>
    </row>
    <row r="1326" spans="1:14">
      <c r="A1326" s="114" t="s">
        <v>3036</v>
      </c>
      <c r="B1326" s="114" t="s">
        <v>392</v>
      </c>
      <c r="C1326" s="114">
        <v>53.25</v>
      </c>
      <c r="D1326" s="114">
        <v>58.55</v>
      </c>
      <c r="E1326" s="114">
        <v>50.95</v>
      </c>
      <c r="F1326" s="114">
        <v>58.55</v>
      </c>
      <c r="G1326" s="114">
        <v>58.55</v>
      </c>
      <c r="H1326" s="114">
        <v>53.25</v>
      </c>
      <c r="I1326" s="114">
        <v>21964</v>
      </c>
      <c r="J1326" s="114">
        <v>1238720.2</v>
      </c>
      <c r="K1326" s="116">
        <v>43326</v>
      </c>
      <c r="L1326" s="114">
        <v>123</v>
      </c>
      <c r="M1326" s="114" t="s">
        <v>3037</v>
      </c>
      <c r="N1326" s="114"/>
    </row>
    <row r="1327" spans="1:14">
      <c r="A1327" s="114" t="s">
        <v>2751</v>
      </c>
      <c r="B1327" s="114" t="s">
        <v>392</v>
      </c>
      <c r="C1327" s="114">
        <v>343.75</v>
      </c>
      <c r="D1327" s="114">
        <v>358.95</v>
      </c>
      <c r="E1327" s="114">
        <v>316.10000000000002</v>
      </c>
      <c r="F1327" s="114">
        <v>319.5</v>
      </c>
      <c r="G1327" s="114">
        <v>317.5</v>
      </c>
      <c r="H1327" s="114">
        <v>350</v>
      </c>
      <c r="I1327" s="114">
        <v>6105</v>
      </c>
      <c r="J1327" s="114">
        <v>2031828.05</v>
      </c>
      <c r="K1327" s="116">
        <v>43326</v>
      </c>
      <c r="L1327" s="114">
        <v>214</v>
      </c>
      <c r="M1327" s="114" t="s">
        <v>2752</v>
      </c>
      <c r="N1327" s="114"/>
    </row>
    <row r="1328" spans="1:14">
      <c r="A1328" s="114" t="s">
        <v>1751</v>
      </c>
      <c r="B1328" s="114" t="s">
        <v>392</v>
      </c>
      <c r="C1328" s="114">
        <v>196.8</v>
      </c>
      <c r="D1328" s="114">
        <v>206.5</v>
      </c>
      <c r="E1328" s="114">
        <v>196.8</v>
      </c>
      <c r="F1328" s="114">
        <v>205.25</v>
      </c>
      <c r="G1328" s="114">
        <v>205</v>
      </c>
      <c r="H1328" s="114">
        <v>193.55</v>
      </c>
      <c r="I1328" s="114">
        <v>114249</v>
      </c>
      <c r="J1328" s="114">
        <v>23162509.649999999</v>
      </c>
      <c r="K1328" s="116">
        <v>43326</v>
      </c>
      <c r="L1328" s="114">
        <v>4074</v>
      </c>
      <c r="M1328" s="114" t="s">
        <v>1752</v>
      </c>
      <c r="N1328" s="114"/>
    </row>
    <row r="1329" spans="1:14">
      <c r="A1329" s="114" t="s">
        <v>1753</v>
      </c>
      <c r="B1329" s="114" t="s">
        <v>392</v>
      </c>
      <c r="C1329" s="114">
        <v>550</v>
      </c>
      <c r="D1329" s="114">
        <v>554.95000000000005</v>
      </c>
      <c r="E1329" s="114">
        <v>538.95000000000005</v>
      </c>
      <c r="F1329" s="114">
        <v>544.29999999999995</v>
      </c>
      <c r="G1329" s="114">
        <v>543.95000000000005</v>
      </c>
      <c r="H1329" s="114">
        <v>545.35</v>
      </c>
      <c r="I1329" s="114">
        <v>32582</v>
      </c>
      <c r="J1329" s="114">
        <v>17774212.050000001</v>
      </c>
      <c r="K1329" s="116">
        <v>43326</v>
      </c>
      <c r="L1329" s="114">
        <v>1789</v>
      </c>
      <c r="M1329" s="114" t="s">
        <v>1754</v>
      </c>
      <c r="N1329" s="114"/>
    </row>
    <row r="1330" spans="1:14">
      <c r="A1330" s="114" t="s">
        <v>212</v>
      </c>
      <c r="B1330" s="114" t="s">
        <v>392</v>
      </c>
      <c r="C1330" s="114">
        <v>17344.3</v>
      </c>
      <c r="D1330" s="114">
        <v>17344.3</v>
      </c>
      <c r="E1330" s="114">
        <v>17159.05</v>
      </c>
      <c r="F1330" s="114">
        <v>17266.55</v>
      </c>
      <c r="G1330" s="114">
        <v>17250</v>
      </c>
      <c r="H1330" s="114">
        <v>17188.8</v>
      </c>
      <c r="I1330" s="114">
        <v>9999</v>
      </c>
      <c r="J1330" s="114">
        <v>172401108</v>
      </c>
      <c r="K1330" s="116">
        <v>43326</v>
      </c>
      <c r="L1330" s="114">
        <v>4331</v>
      </c>
      <c r="M1330" s="114" t="s">
        <v>1755</v>
      </c>
      <c r="N1330" s="114"/>
    </row>
    <row r="1331" spans="1:14">
      <c r="A1331" s="114" t="s">
        <v>1756</v>
      </c>
      <c r="B1331" s="114" t="s">
        <v>392</v>
      </c>
      <c r="C1331" s="114">
        <v>199.85</v>
      </c>
      <c r="D1331" s="114">
        <v>203.2</v>
      </c>
      <c r="E1331" s="114">
        <v>197</v>
      </c>
      <c r="F1331" s="114">
        <v>200</v>
      </c>
      <c r="G1331" s="114">
        <v>200.8</v>
      </c>
      <c r="H1331" s="114">
        <v>199.5</v>
      </c>
      <c r="I1331" s="114">
        <v>28943</v>
      </c>
      <c r="J1331" s="114">
        <v>5783774.5</v>
      </c>
      <c r="K1331" s="116">
        <v>43326</v>
      </c>
      <c r="L1331" s="114">
        <v>725</v>
      </c>
      <c r="M1331" s="114" t="s">
        <v>1757</v>
      </c>
      <c r="N1331" s="114"/>
    </row>
    <row r="1332" spans="1:14">
      <c r="A1332" s="114" t="s">
        <v>2971</v>
      </c>
      <c r="B1332" s="114" t="s">
        <v>392</v>
      </c>
      <c r="C1332" s="114">
        <v>8.5</v>
      </c>
      <c r="D1332" s="114">
        <v>8.6999999999999993</v>
      </c>
      <c r="E1332" s="114">
        <v>8.15</v>
      </c>
      <c r="F1332" s="114">
        <v>8.25</v>
      </c>
      <c r="G1332" s="114">
        <v>8.25</v>
      </c>
      <c r="H1332" s="114">
        <v>8.4</v>
      </c>
      <c r="I1332" s="114">
        <v>20662</v>
      </c>
      <c r="J1332" s="114">
        <v>172722.05</v>
      </c>
      <c r="K1332" s="116">
        <v>43326</v>
      </c>
      <c r="L1332" s="114">
        <v>68</v>
      </c>
      <c r="M1332" s="114" t="s">
        <v>2972</v>
      </c>
      <c r="N1332" s="114"/>
    </row>
    <row r="1333" spans="1:14">
      <c r="A1333" s="114" t="s">
        <v>1758</v>
      </c>
      <c r="B1333" s="114" t="s">
        <v>392</v>
      </c>
      <c r="C1333" s="114">
        <v>153</v>
      </c>
      <c r="D1333" s="114">
        <v>154.94999999999999</v>
      </c>
      <c r="E1333" s="114">
        <v>145.05000000000001</v>
      </c>
      <c r="F1333" s="114">
        <v>146.80000000000001</v>
      </c>
      <c r="G1333" s="114">
        <v>146.55000000000001</v>
      </c>
      <c r="H1333" s="114">
        <v>152.94999999999999</v>
      </c>
      <c r="I1333" s="114">
        <v>41605</v>
      </c>
      <c r="J1333" s="114">
        <v>6136422.4000000004</v>
      </c>
      <c r="K1333" s="116">
        <v>43326</v>
      </c>
      <c r="L1333" s="114">
        <v>918</v>
      </c>
      <c r="M1333" s="114" t="s">
        <v>1759</v>
      </c>
      <c r="N1333" s="114"/>
    </row>
    <row r="1334" spans="1:14">
      <c r="A1334" s="114" t="s">
        <v>1760</v>
      </c>
      <c r="B1334" s="114" t="s">
        <v>392</v>
      </c>
      <c r="C1334" s="114">
        <v>455</v>
      </c>
      <c r="D1334" s="114">
        <v>455</v>
      </c>
      <c r="E1334" s="114">
        <v>389.3</v>
      </c>
      <c r="F1334" s="114">
        <v>400.95</v>
      </c>
      <c r="G1334" s="114">
        <v>400.05</v>
      </c>
      <c r="H1334" s="114">
        <v>462.05</v>
      </c>
      <c r="I1334" s="114">
        <v>22258</v>
      </c>
      <c r="J1334" s="114">
        <v>9477263.1500000004</v>
      </c>
      <c r="K1334" s="116">
        <v>43326</v>
      </c>
      <c r="L1334" s="114">
        <v>913</v>
      </c>
      <c r="M1334" s="114" t="s">
        <v>1761</v>
      </c>
      <c r="N1334" s="114"/>
    </row>
    <row r="1335" spans="1:14">
      <c r="A1335" s="114" t="s">
        <v>3306</v>
      </c>
      <c r="B1335" s="114" t="s">
        <v>3171</v>
      </c>
      <c r="C1335" s="114">
        <v>1415.7</v>
      </c>
      <c r="D1335" s="114">
        <v>1480</v>
      </c>
      <c r="E1335" s="114">
        <v>1415.7</v>
      </c>
      <c r="F1335" s="114">
        <v>1421.85</v>
      </c>
      <c r="G1335" s="114">
        <v>1416.7</v>
      </c>
      <c r="H1335" s="114">
        <v>1458.25</v>
      </c>
      <c r="I1335" s="114">
        <v>386</v>
      </c>
      <c r="J1335" s="114">
        <v>554019.25</v>
      </c>
      <c r="K1335" s="116">
        <v>43326</v>
      </c>
      <c r="L1335" s="114">
        <v>43</v>
      </c>
      <c r="M1335" s="114" t="s">
        <v>3307</v>
      </c>
      <c r="N1335" s="114"/>
    </row>
    <row r="1336" spans="1:14">
      <c r="A1336" s="114" t="s">
        <v>1762</v>
      </c>
      <c r="B1336" s="114" t="s">
        <v>392</v>
      </c>
      <c r="C1336" s="114">
        <v>1934</v>
      </c>
      <c r="D1336" s="114">
        <v>2059.8000000000002</v>
      </c>
      <c r="E1336" s="114">
        <v>1934</v>
      </c>
      <c r="F1336" s="114">
        <v>2009.5</v>
      </c>
      <c r="G1336" s="114">
        <v>2010.15</v>
      </c>
      <c r="H1336" s="114">
        <v>1953.75</v>
      </c>
      <c r="I1336" s="114">
        <v>199421</v>
      </c>
      <c r="J1336" s="114">
        <v>399326666.60000002</v>
      </c>
      <c r="K1336" s="116">
        <v>43326</v>
      </c>
      <c r="L1336" s="114">
        <v>5565</v>
      </c>
      <c r="M1336" s="114" t="s">
        <v>1763</v>
      </c>
      <c r="N1336" s="114"/>
    </row>
    <row r="1337" spans="1:14">
      <c r="A1337" s="114" t="s">
        <v>1764</v>
      </c>
      <c r="B1337" s="114" t="s">
        <v>392</v>
      </c>
      <c r="C1337" s="114">
        <v>18.2</v>
      </c>
      <c r="D1337" s="114">
        <v>19</v>
      </c>
      <c r="E1337" s="114">
        <v>17.899999999999999</v>
      </c>
      <c r="F1337" s="114">
        <v>18.100000000000001</v>
      </c>
      <c r="G1337" s="114">
        <v>18.05</v>
      </c>
      <c r="H1337" s="114">
        <v>18.05</v>
      </c>
      <c r="I1337" s="114">
        <v>254051</v>
      </c>
      <c r="J1337" s="114">
        <v>4673025.05</v>
      </c>
      <c r="K1337" s="116">
        <v>43326</v>
      </c>
      <c r="L1337" s="114">
        <v>967</v>
      </c>
      <c r="M1337" s="114" t="s">
        <v>1765</v>
      </c>
      <c r="N1337" s="114"/>
    </row>
    <row r="1338" spans="1:14">
      <c r="A1338" s="114" t="s">
        <v>3308</v>
      </c>
      <c r="B1338" s="114" t="s">
        <v>392</v>
      </c>
      <c r="C1338" s="114">
        <v>9.4499999999999993</v>
      </c>
      <c r="D1338" s="114">
        <v>9.4499999999999993</v>
      </c>
      <c r="E1338" s="114">
        <v>9</v>
      </c>
      <c r="F1338" s="114">
        <v>9.35</v>
      </c>
      <c r="G1338" s="114">
        <v>9.4</v>
      </c>
      <c r="H1338" s="114">
        <v>9.4499999999999993</v>
      </c>
      <c r="I1338" s="114">
        <v>19525</v>
      </c>
      <c r="J1338" s="114">
        <v>181172.9</v>
      </c>
      <c r="K1338" s="116">
        <v>43326</v>
      </c>
      <c r="L1338" s="114">
        <v>40</v>
      </c>
      <c r="M1338" s="114" t="s">
        <v>3309</v>
      </c>
      <c r="N1338" s="114"/>
    </row>
    <row r="1339" spans="1:14">
      <c r="A1339" s="114" t="s">
        <v>3629</v>
      </c>
      <c r="B1339" s="114" t="s">
        <v>392</v>
      </c>
      <c r="C1339" s="114">
        <v>10.6</v>
      </c>
      <c r="D1339" s="114">
        <v>10.6</v>
      </c>
      <c r="E1339" s="114">
        <v>9.8000000000000007</v>
      </c>
      <c r="F1339" s="114">
        <v>9.8000000000000007</v>
      </c>
      <c r="G1339" s="114">
        <v>9.8000000000000007</v>
      </c>
      <c r="H1339" s="114">
        <v>9.65</v>
      </c>
      <c r="I1339" s="114">
        <v>729</v>
      </c>
      <c r="J1339" s="114">
        <v>7585</v>
      </c>
      <c r="K1339" s="116">
        <v>43326</v>
      </c>
      <c r="L1339" s="114">
        <v>12</v>
      </c>
      <c r="M1339" s="114" t="s">
        <v>3630</v>
      </c>
      <c r="N1339" s="114"/>
    </row>
    <row r="1340" spans="1:14">
      <c r="A1340" s="114" t="s">
        <v>1766</v>
      </c>
      <c r="B1340" s="114" t="s">
        <v>392</v>
      </c>
      <c r="C1340" s="114">
        <v>27.8</v>
      </c>
      <c r="D1340" s="114">
        <v>28.35</v>
      </c>
      <c r="E1340" s="114">
        <v>26.5</v>
      </c>
      <c r="F1340" s="114">
        <v>27.55</v>
      </c>
      <c r="G1340" s="114">
        <v>27.45</v>
      </c>
      <c r="H1340" s="114">
        <v>27.95</v>
      </c>
      <c r="I1340" s="114">
        <v>53861</v>
      </c>
      <c r="J1340" s="114">
        <v>1480142.65</v>
      </c>
      <c r="K1340" s="116">
        <v>43326</v>
      </c>
      <c r="L1340" s="114">
        <v>228</v>
      </c>
      <c r="M1340" s="114" t="s">
        <v>1767</v>
      </c>
      <c r="N1340" s="114"/>
    </row>
    <row r="1341" spans="1:14">
      <c r="A1341" s="114" t="s">
        <v>1768</v>
      </c>
      <c r="B1341" s="114" t="s">
        <v>392</v>
      </c>
      <c r="C1341" s="114">
        <v>169.15</v>
      </c>
      <c r="D1341" s="114">
        <v>169.15</v>
      </c>
      <c r="E1341" s="114">
        <v>164</v>
      </c>
      <c r="F1341" s="114">
        <v>167.75</v>
      </c>
      <c r="G1341" s="114">
        <v>167.2</v>
      </c>
      <c r="H1341" s="114">
        <v>166.7</v>
      </c>
      <c r="I1341" s="114">
        <v>9281</v>
      </c>
      <c r="J1341" s="114">
        <v>1544989.35</v>
      </c>
      <c r="K1341" s="116">
        <v>43326</v>
      </c>
      <c r="L1341" s="114">
        <v>140</v>
      </c>
      <c r="M1341" s="114" t="s">
        <v>1769</v>
      </c>
      <c r="N1341" s="114"/>
    </row>
    <row r="1342" spans="1:14">
      <c r="A1342" s="114" t="s">
        <v>139</v>
      </c>
      <c r="B1342" s="114" t="s">
        <v>392</v>
      </c>
      <c r="C1342" s="114">
        <v>1013.8</v>
      </c>
      <c r="D1342" s="114">
        <v>1018.55</v>
      </c>
      <c r="E1342" s="114">
        <v>1001</v>
      </c>
      <c r="F1342" s="114">
        <v>1006.8</v>
      </c>
      <c r="G1342" s="114">
        <v>1006.55</v>
      </c>
      <c r="H1342" s="114">
        <v>1007.25</v>
      </c>
      <c r="I1342" s="114">
        <v>119112</v>
      </c>
      <c r="J1342" s="114">
        <v>120046181.34999999</v>
      </c>
      <c r="K1342" s="116">
        <v>43326</v>
      </c>
      <c r="L1342" s="114">
        <v>7187</v>
      </c>
      <c r="M1342" s="114" t="s">
        <v>1770</v>
      </c>
      <c r="N1342" s="114"/>
    </row>
    <row r="1343" spans="1:14">
      <c r="A1343" s="114" t="s">
        <v>3310</v>
      </c>
      <c r="B1343" s="114" t="s">
        <v>3171</v>
      </c>
      <c r="C1343" s="114">
        <v>17.899999999999999</v>
      </c>
      <c r="D1343" s="114">
        <v>17.899999999999999</v>
      </c>
      <c r="E1343" s="114">
        <v>17.899999999999999</v>
      </c>
      <c r="F1343" s="114">
        <v>17.899999999999999</v>
      </c>
      <c r="G1343" s="114">
        <v>17.899999999999999</v>
      </c>
      <c r="H1343" s="114">
        <v>17.899999999999999</v>
      </c>
      <c r="I1343" s="114">
        <v>18285</v>
      </c>
      <c r="J1343" s="114">
        <v>327301.5</v>
      </c>
      <c r="K1343" s="116">
        <v>43326</v>
      </c>
      <c r="L1343" s="114">
        <v>19</v>
      </c>
      <c r="M1343" s="114" t="s">
        <v>3311</v>
      </c>
      <c r="N1343" s="114"/>
    </row>
    <row r="1344" spans="1:14">
      <c r="A1344" s="114" t="s">
        <v>2973</v>
      </c>
      <c r="B1344" s="114" t="s">
        <v>392</v>
      </c>
      <c r="C1344" s="114">
        <v>198.1</v>
      </c>
      <c r="D1344" s="114">
        <v>206.15</v>
      </c>
      <c r="E1344" s="114">
        <v>198.1</v>
      </c>
      <c r="F1344" s="114">
        <v>199.7</v>
      </c>
      <c r="G1344" s="114">
        <v>199.15</v>
      </c>
      <c r="H1344" s="114">
        <v>203.1</v>
      </c>
      <c r="I1344" s="114">
        <v>4958</v>
      </c>
      <c r="J1344" s="114">
        <v>1002830.3</v>
      </c>
      <c r="K1344" s="116">
        <v>43326</v>
      </c>
      <c r="L1344" s="114">
        <v>327</v>
      </c>
      <c r="M1344" s="114" t="s">
        <v>2974</v>
      </c>
      <c r="N1344" s="114"/>
    </row>
    <row r="1345" spans="1:14">
      <c r="A1345" s="114" t="s">
        <v>2346</v>
      </c>
      <c r="B1345" s="114" t="s">
        <v>392</v>
      </c>
      <c r="C1345" s="114">
        <v>10</v>
      </c>
      <c r="D1345" s="114">
        <v>10.25</v>
      </c>
      <c r="E1345" s="114">
        <v>9</v>
      </c>
      <c r="F1345" s="114">
        <v>9.4</v>
      </c>
      <c r="G1345" s="114">
        <v>9.4499999999999993</v>
      </c>
      <c r="H1345" s="114">
        <v>10.050000000000001</v>
      </c>
      <c r="I1345" s="114">
        <v>49545</v>
      </c>
      <c r="J1345" s="114">
        <v>464319.2</v>
      </c>
      <c r="K1345" s="116">
        <v>43326</v>
      </c>
      <c r="L1345" s="114">
        <v>250</v>
      </c>
      <c r="M1345" s="114" t="s">
        <v>2347</v>
      </c>
      <c r="N1345" s="114"/>
    </row>
    <row r="1346" spans="1:14">
      <c r="A1346" s="114" t="s">
        <v>2975</v>
      </c>
      <c r="B1346" s="114" t="s">
        <v>392</v>
      </c>
      <c r="C1346" s="114">
        <v>18.600000000000001</v>
      </c>
      <c r="D1346" s="114">
        <v>19.899999999999999</v>
      </c>
      <c r="E1346" s="114">
        <v>18.5</v>
      </c>
      <c r="F1346" s="114">
        <v>18.600000000000001</v>
      </c>
      <c r="G1346" s="114">
        <v>18.600000000000001</v>
      </c>
      <c r="H1346" s="114">
        <v>19.100000000000001</v>
      </c>
      <c r="I1346" s="114">
        <v>32177</v>
      </c>
      <c r="J1346" s="114">
        <v>611047</v>
      </c>
      <c r="K1346" s="116">
        <v>43326</v>
      </c>
      <c r="L1346" s="114">
        <v>119</v>
      </c>
      <c r="M1346" s="114" t="s">
        <v>2976</v>
      </c>
      <c r="N1346" s="114"/>
    </row>
    <row r="1347" spans="1:14">
      <c r="A1347" s="114" t="s">
        <v>1771</v>
      </c>
      <c r="B1347" s="114" t="s">
        <v>392</v>
      </c>
      <c r="C1347" s="114">
        <v>424.95</v>
      </c>
      <c r="D1347" s="114">
        <v>431</v>
      </c>
      <c r="E1347" s="114">
        <v>407.05</v>
      </c>
      <c r="F1347" s="114">
        <v>425</v>
      </c>
      <c r="G1347" s="114">
        <v>422.25</v>
      </c>
      <c r="H1347" s="114">
        <v>417.65</v>
      </c>
      <c r="I1347" s="114">
        <v>27570</v>
      </c>
      <c r="J1347" s="114">
        <v>11581384.300000001</v>
      </c>
      <c r="K1347" s="116">
        <v>43326</v>
      </c>
      <c r="L1347" s="114">
        <v>1513</v>
      </c>
      <c r="M1347" s="114" t="s">
        <v>1772</v>
      </c>
      <c r="N1347" s="114"/>
    </row>
    <row r="1348" spans="1:14">
      <c r="A1348" s="114" t="s">
        <v>1773</v>
      </c>
      <c r="B1348" s="114" t="s">
        <v>392</v>
      </c>
      <c r="C1348" s="114">
        <v>14</v>
      </c>
      <c r="D1348" s="114">
        <v>14.05</v>
      </c>
      <c r="E1348" s="114">
        <v>13.6</v>
      </c>
      <c r="F1348" s="114">
        <v>13.85</v>
      </c>
      <c r="G1348" s="114">
        <v>13.85</v>
      </c>
      <c r="H1348" s="114">
        <v>13.9</v>
      </c>
      <c r="I1348" s="114">
        <v>2023386</v>
      </c>
      <c r="J1348" s="114">
        <v>27990654.649999999</v>
      </c>
      <c r="K1348" s="116">
        <v>43326</v>
      </c>
      <c r="L1348" s="114">
        <v>4710</v>
      </c>
      <c r="M1348" s="114" t="s">
        <v>1774</v>
      </c>
      <c r="N1348" s="114"/>
    </row>
    <row r="1349" spans="1:14">
      <c r="A1349" s="114" t="s">
        <v>2489</v>
      </c>
      <c r="B1349" s="114" t="s">
        <v>392</v>
      </c>
      <c r="C1349" s="114">
        <v>1085.8499999999999</v>
      </c>
      <c r="D1349" s="114">
        <v>1107</v>
      </c>
      <c r="E1349" s="114">
        <v>1085.8499999999999</v>
      </c>
      <c r="F1349" s="114">
        <v>1100.0999999999999</v>
      </c>
      <c r="G1349" s="114">
        <v>1101</v>
      </c>
      <c r="H1349" s="114">
        <v>1086.7</v>
      </c>
      <c r="I1349" s="114">
        <v>5205</v>
      </c>
      <c r="J1349" s="114">
        <v>5724590.9500000002</v>
      </c>
      <c r="K1349" s="116">
        <v>43326</v>
      </c>
      <c r="L1349" s="114">
        <v>275</v>
      </c>
      <c r="M1349" s="114" t="s">
        <v>2490</v>
      </c>
      <c r="N1349" s="114"/>
    </row>
    <row r="1350" spans="1:14">
      <c r="A1350" s="114" t="s">
        <v>3350</v>
      </c>
      <c r="B1350" s="114" t="s">
        <v>3171</v>
      </c>
      <c r="C1350" s="114">
        <v>1.4</v>
      </c>
      <c r="D1350" s="114">
        <v>1.4</v>
      </c>
      <c r="E1350" s="114">
        <v>1.4</v>
      </c>
      <c r="F1350" s="114">
        <v>1.4</v>
      </c>
      <c r="G1350" s="114">
        <v>1.4</v>
      </c>
      <c r="H1350" s="114">
        <v>1.45</v>
      </c>
      <c r="I1350" s="114">
        <v>41469</v>
      </c>
      <c r="J1350" s="114">
        <v>58056.6</v>
      </c>
      <c r="K1350" s="116">
        <v>43326</v>
      </c>
      <c r="L1350" s="114">
        <v>26</v>
      </c>
      <c r="M1350" s="114" t="s">
        <v>3351</v>
      </c>
      <c r="N1350" s="114"/>
    </row>
    <row r="1351" spans="1:14">
      <c r="A1351" s="114" t="s">
        <v>2161</v>
      </c>
      <c r="B1351" s="114" t="s">
        <v>392</v>
      </c>
      <c r="C1351" s="114">
        <v>12.05</v>
      </c>
      <c r="D1351" s="114">
        <v>12.2</v>
      </c>
      <c r="E1351" s="114">
        <v>11.5</v>
      </c>
      <c r="F1351" s="114">
        <v>11.6</v>
      </c>
      <c r="G1351" s="114">
        <v>11.55</v>
      </c>
      <c r="H1351" s="114">
        <v>12.05</v>
      </c>
      <c r="I1351" s="114">
        <v>29762</v>
      </c>
      <c r="J1351" s="114">
        <v>352667.1</v>
      </c>
      <c r="K1351" s="116">
        <v>43326</v>
      </c>
      <c r="L1351" s="114">
        <v>349</v>
      </c>
      <c r="M1351" s="114" t="s">
        <v>1775</v>
      </c>
      <c r="N1351" s="114"/>
    </row>
    <row r="1352" spans="1:14">
      <c r="A1352" s="114" t="s">
        <v>1776</v>
      </c>
      <c r="B1352" s="114" t="s">
        <v>392</v>
      </c>
      <c r="C1352" s="114">
        <v>515.29999999999995</v>
      </c>
      <c r="D1352" s="114">
        <v>532.85</v>
      </c>
      <c r="E1352" s="114">
        <v>514.15</v>
      </c>
      <c r="F1352" s="114">
        <v>527.4</v>
      </c>
      <c r="G1352" s="114">
        <v>531</v>
      </c>
      <c r="H1352" s="114">
        <v>512.9</v>
      </c>
      <c r="I1352" s="114">
        <v>6600</v>
      </c>
      <c r="J1352" s="114">
        <v>3461598.85</v>
      </c>
      <c r="K1352" s="116">
        <v>43326</v>
      </c>
      <c r="L1352" s="114">
        <v>500</v>
      </c>
      <c r="M1352" s="114" t="s">
        <v>2630</v>
      </c>
      <c r="N1352" s="114"/>
    </row>
    <row r="1353" spans="1:14">
      <c r="A1353" s="114" t="s">
        <v>1777</v>
      </c>
      <c r="B1353" s="114" t="s">
        <v>392</v>
      </c>
      <c r="C1353" s="114">
        <v>28.45</v>
      </c>
      <c r="D1353" s="114">
        <v>29.55</v>
      </c>
      <c r="E1353" s="114">
        <v>28.45</v>
      </c>
      <c r="F1353" s="114">
        <v>29.4</v>
      </c>
      <c r="G1353" s="114">
        <v>29.4</v>
      </c>
      <c r="H1353" s="114">
        <v>28.55</v>
      </c>
      <c r="I1353" s="114">
        <v>904597</v>
      </c>
      <c r="J1353" s="114">
        <v>26500109.449999999</v>
      </c>
      <c r="K1353" s="116">
        <v>43326</v>
      </c>
      <c r="L1353" s="114">
        <v>4944</v>
      </c>
      <c r="M1353" s="114" t="s">
        <v>1778</v>
      </c>
      <c r="N1353" s="114"/>
    </row>
    <row r="1354" spans="1:14">
      <c r="A1354" s="114" t="s">
        <v>1779</v>
      </c>
      <c r="B1354" s="114" t="s">
        <v>392</v>
      </c>
      <c r="C1354" s="114">
        <v>1710</v>
      </c>
      <c r="D1354" s="114">
        <v>1741</v>
      </c>
      <c r="E1354" s="114">
        <v>1703.25</v>
      </c>
      <c r="F1354" s="114">
        <v>1715.45</v>
      </c>
      <c r="G1354" s="114">
        <v>1711</v>
      </c>
      <c r="H1354" s="114">
        <v>1713.2</v>
      </c>
      <c r="I1354" s="114">
        <v>27411</v>
      </c>
      <c r="J1354" s="114">
        <v>47025467.149999999</v>
      </c>
      <c r="K1354" s="116">
        <v>43326</v>
      </c>
      <c r="L1354" s="114">
        <v>745</v>
      </c>
      <c r="M1354" s="114" t="s">
        <v>1780</v>
      </c>
      <c r="N1354" s="114"/>
    </row>
    <row r="1355" spans="1:14">
      <c r="A1355" s="114" t="s">
        <v>3145</v>
      </c>
      <c r="B1355" s="114" t="s">
        <v>392</v>
      </c>
      <c r="C1355" s="114">
        <v>23.7</v>
      </c>
      <c r="D1355" s="114">
        <v>23.7</v>
      </c>
      <c r="E1355" s="114">
        <v>22.55</v>
      </c>
      <c r="F1355" s="114">
        <v>22.6</v>
      </c>
      <c r="G1355" s="114">
        <v>22.55</v>
      </c>
      <c r="H1355" s="114">
        <v>23.7</v>
      </c>
      <c r="I1355" s="114">
        <v>13907</v>
      </c>
      <c r="J1355" s="114">
        <v>316162.5</v>
      </c>
      <c r="K1355" s="116">
        <v>43326</v>
      </c>
      <c r="L1355" s="114">
        <v>52</v>
      </c>
      <c r="M1355" s="114" t="s">
        <v>3146</v>
      </c>
      <c r="N1355" s="114"/>
    </row>
    <row r="1356" spans="1:14">
      <c r="A1356" s="114" t="s">
        <v>1781</v>
      </c>
      <c r="B1356" s="114" t="s">
        <v>392</v>
      </c>
      <c r="C1356" s="114">
        <v>122.05</v>
      </c>
      <c r="D1356" s="114">
        <v>123.85</v>
      </c>
      <c r="E1356" s="114">
        <v>115.25</v>
      </c>
      <c r="F1356" s="114">
        <v>118.5</v>
      </c>
      <c r="G1356" s="114">
        <v>116.9</v>
      </c>
      <c r="H1356" s="114">
        <v>121.05</v>
      </c>
      <c r="I1356" s="114">
        <v>671299</v>
      </c>
      <c r="J1356" s="114">
        <v>80005531.349999994</v>
      </c>
      <c r="K1356" s="116">
        <v>43326</v>
      </c>
      <c r="L1356" s="114">
        <v>6892</v>
      </c>
      <c r="M1356" s="114" t="s">
        <v>1782</v>
      </c>
      <c r="N1356" s="114"/>
    </row>
    <row r="1357" spans="1:14">
      <c r="A1357" s="114" t="s">
        <v>2455</v>
      </c>
      <c r="B1357" s="114" t="s">
        <v>392</v>
      </c>
      <c r="C1357" s="114">
        <v>76.05</v>
      </c>
      <c r="D1357" s="114">
        <v>76.900000000000006</v>
      </c>
      <c r="E1357" s="114">
        <v>74</v>
      </c>
      <c r="F1357" s="114">
        <v>74.349999999999994</v>
      </c>
      <c r="G1357" s="114">
        <v>74.2</v>
      </c>
      <c r="H1357" s="114">
        <v>76</v>
      </c>
      <c r="I1357" s="114">
        <v>35801</v>
      </c>
      <c r="J1357" s="114">
        <v>2690869.25</v>
      </c>
      <c r="K1357" s="116">
        <v>43326</v>
      </c>
      <c r="L1357" s="114">
        <v>432</v>
      </c>
      <c r="M1357" s="114" t="s">
        <v>2456</v>
      </c>
      <c r="N1357" s="114"/>
    </row>
    <row r="1358" spans="1:14">
      <c r="A1358" s="114" t="s">
        <v>1784</v>
      </c>
      <c r="B1358" s="114" t="s">
        <v>392</v>
      </c>
      <c r="C1358" s="114">
        <v>95</v>
      </c>
      <c r="D1358" s="114">
        <v>95.95</v>
      </c>
      <c r="E1358" s="114">
        <v>94</v>
      </c>
      <c r="F1358" s="114">
        <v>95</v>
      </c>
      <c r="G1358" s="114">
        <v>95</v>
      </c>
      <c r="H1358" s="114">
        <v>95.45</v>
      </c>
      <c r="I1358" s="114">
        <v>5497</v>
      </c>
      <c r="J1358" s="114">
        <v>520781.5</v>
      </c>
      <c r="K1358" s="116">
        <v>43326</v>
      </c>
      <c r="L1358" s="114">
        <v>74</v>
      </c>
      <c r="M1358" s="114" t="s">
        <v>1785</v>
      </c>
      <c r="N1358" s="114"/>
    </row>
    <row r="1359" spans="1:14">
      <c r="A1359" s="114" t="s">
        <v>1786</v>
      </c>
      <c r="B1359" s="114" t="s">
        <v>392</v>
      </c>
      <c r="C1359" s="114">
        <v>861.65</v>
      </c>
      <c r="D1359" s="114">
        <v>884.8</v>
      </c>
      <c r="E1359" s="114">
        <v>860.25</v>
      </c>
      <c r="F1359" s="114">
        <v>872.95</v>
      </c>
      <c r="G1359" s="114">
        <v>870</v>
      </c>
      <c r="H1359" s="114">
        <v>863.95</v>
      </c>
      <c r="I1359" s="114">
        <v>32068</v>
      </c>
      <c r="J1359" s="114">
        <v>28094486.899999999</v>
      </c>
      <c r="K1359" s="116">
        <v>43326</v>
      </c>
      <c r="L1359" s="114">
        <v>1203</v>
      </c>
      <c r="M1359" s="114" t="s">
        <v>1787</v>
      </c>
      <c r="N1359" s="114"/>
    </row>
    <row r="1360" spans="1:14">
      <c r="A1360" s="114" t="s">
        <v>2977</v>
      </c>
      <c r="B1360" s="114" t="s">
        <v>3171</v>
      </c>
      <c r="C1360" s="114">
        <v>0.7</v>
      </c>
      <c r="D1360" s="114">
        <v>0.75</v>
      </c>
      <c r="E1360" s="114">
        <v>0.7</v>
      </c>
      <c r="F1360" s="114">
        <v>0.75</v>
      </c>
      <c r="G1360" s="114">
        <v>0.75</v>
      </c>
      <c r="H1360" s="114">
        <v>0.75</v>
      </c>
      <c r="I1360" s="114">
        <v>11016</v>
      </c>
      <c r="J1360" s="114">
        <v>7891.2</v>
      </c>
      <c r="K1360" s="116">
        <v>43326</v>
      </c>
      <c r="L1360" s="114">
        <v>8</v>
      </c>
      <c r="M1360" s="114" t="s">
        <v>2978</v>
      </c>
      <c r="N1360" s="114"/>
    </row>
    <row r="1361" spans="1:14">
      <c r="A1361" s="114" t="s">
        <v>2631</v>
      </c>
      <c r="B1361" s="114" t="s">
        <v>392</v>
      </c>
      <c r="C1361" s="114">
        <v>391.55</v>
      </c>
      <c r="D1361" s="114">
        <v>408.9</v>
      </c>
      <c r="E1361" s="114">
        <v>391.55</v>
      </c>
      <c r="F1361" s="114">
        <v>398.8</v>
      </c>
      <c r="G1361" s="114">
        <v>395.1</v>
      </c>
      <c r="H1361" s="114">
        <v>397.85</v>
      </c>
      <c r="I1361" s="114">
        <v>718</v>
      </c>
      <c r="J1361" s="114">
        <v>285942.2</v>
      </c>
      <c r="K1361" s="116">
        <v>43326</v>
      </c>
      <c r="L1361" s="114">
        <v>99</v>
      </c>
      <c r="M1361" s="114" t="s">
        <v>2632</v>
      </c>
      <c r="N1361" s="114"/>
    </row>
    <row r="1362" spans="1:14">
      <c r="A1362" s="114" t="s">
        <v>2462</v>
      </c>
      <c r="B1362" s="114" t="s">
        <v>392</v>
      </c>
      <c r="C1362" s="114">
        <v>71</v>
      </c>
      <c r="D1362" s="114">
        <v>71.95</v>
      </c>
      <c r="E1362" s="114">
        <v>69.5</v>
      </c>
      <c r="F1362" s="114">
        <v>70</v>
      </c>
      <c r="G1362" s="114">
        <v>70.3</v>
      </c>
      <c r="H1362" s="114">
        <v>69.900000000000006</v>
      </c>
      <c r="I1362" s="114">
        <v>15859</v>
      </c>
      <c r="J1362" s="114">
        <v>1125988.3</v>
      </c>
      <c r="K1362" s="116">
        <v>43326</v>
      </c>
      <c r="L1362" s="114">
        <v>315</v>
      </c>
      <c r="M1362" s="114" t="s">
        <v>2463</v>
      </c>
      <c r="N1362" s="114"/>
    </row>
    <row r="1363" spans="1:14">
      <c r="A1363" s="114" t="s">
        <v>1788</v>
      </c>
      <c r="B1363" s="114" t="s">
        <v>392</v>
      </c>
      <c r="C1363" s="114">
        <v>42.6</v>
      </c>
      <c r="D1363" s="114">
        <v>43</v>
      </c>
      <c r="E1363" s="114">
        <v>41.55</v>
      </c>
      <c r="F1363" s="114">
        <v>41.75</v>
      </c>
      <c r="G1363" s="114">
        <v>41.85</v>
      </c>
      <c r="H1363" s="114">
        <v>42.75</v>
      </c>
      <c r="I1363" s="114">
        <v>185725</v>
      </c>
      <c r="J1363" s="114">
        <v>7855613.5</v>
      </c>
      <c r="K1363" s="116">
        <v>43326</v>
      </c>
      <c r="L1363" s="114">
        <v>1037</v>
      </c>
      <c r="M1363" s="114" t="s">
        <v>1789</v>
      </c>
      <c r="N1363" s="114"/>
    </row>
    <row r="1364" spans="1:14">
      <c r="A1364" s="114" t="s">
        <v>1790</v>
      </c>
      <c r="B1364" s="114" t="s">
        <v>392</v>
      </c>
      <c r="C1364" s="114">
        <v>499.9</v>
      </c>
      <c r="D1364" s="114">
        <v>514.9</v>
      </c>
      <c r="E1364" s="114">
        <v>490.6</v>
      </c>
      <c r="F1364" s="114">
        <v>493.4</v>
      </c>
      <c r="G1364" s="114">
        <v>491.8</v>
      </c>
      <c r="H1364" s="114">
        <v>502.3</v>
      </c>
      <c r="I1364" s="114">
        <v>260350</v>
      </c>
      <c r="J1364" s="114">
        <v>131403640.95</v>
      </c>
      <c r="K1364" s="116">
        <v>43326</v>
      </c>
      <c r="L1364" s="114">
        <v>9983</v>
      </c>
      <c r="M1364" s="114" t="s">
        <v>1791</v>
      </c>
      <c r="N1364" s="114"/>
    </row>
    <row r="1365" spans="1:14">
      <c r="A1365" s="114" t="s">
        <v>3394</v>
      </c>
      <c r="B1365" s="114" t="s">
        <v>392</v>
      </c>
      <c r="C1365" s="114">
        <v>259.35000000000002</v>
      </c>
      <c r="D1365" s="114">
        <v>259.35000000000002</v>
      </c>
      <c r="E1365" s="114">
        <v>259.35000000000002</v>
      </c>
      <c r="F1365" s="114">
        <v>259.35000000000002</v>
      </c>
      <c r="G1365" s="114">
        <v>259.35000000000002</v>
      </c>
      <c r="H1365" s="114">
        <v>247</v>
      </c>
      <c r="I1365" s="114">
        <v>3473</v>
      </c>
      <c r="J1365" s="114">
        <v>900722.55</v>
      </c>
      <c r="K1365" s="116">
        <v>43326</v>
      </c>
      <c r="L1365" s="114">
        <v>119</v>
      </c>
      <c r="M1365" s="114" t="s">
        <v>3395</v>
      </c>
      <c r="N1365" s="114"/>
    </row>
    <row r="1366" spans="1:14">
      <c r="A1366" s="114" t="s">
        <v>1792</v>
      </c>
      <c r="B1366" s="114" t="s">
        <v>392</v>
      </c>
      <c r="C1366" s="114">
        <v>1232</v>
      </c>
      <c r="D1366" s="114">
        <v>1260</v>
      </c>
      <c r="E1366" s="114">
        <v>1225.3499999999999</v>
      </c>
      <c r="F1366" s="114">
        <v>1243.1500000000001</v>
      </c>
      <c r="G1366" s="114">
        <v>1236</v>
      </c>
      <c r="H1366" s="114">
        <v>1241.0999999999999</v>
      </c>
      <c r="I1366" s="114">
        <v>7724</v>
      </c>
      <c r="J1366" s="114">
        <v>9566545.3000000007</v>
      </c>
      <c r="K1366" s="116">
        <v>43326</v>
      </c>
      <c r="L1366" s="114">
        <v>683</v>
      </c>
      <c r="M1366" s="114" t="s">
        <v>2138</v>
      </c>
      <c r="N1366" s="114"/>
    </row>
    <row r="1367" spans="1:14">
      <c r="A1367" s="114" t="s">
        <v>1793</v>
      </c>
      <c r="B1367" s="114" t="s">
        <v>392</v>
      </c>
      <c r="C1367" s="114">
        <v>482.05</v>
      </c>
      <c r="D1367" s="114">
        <v>484.75</v>
      </c>
      <c r="E1367" s="114">
        <v>475</v>
      </c>
      <c r="F1367" s="114">
        <v>479.4</v>
      </c>
      <c r="G1367" s="114">
        <v>478.05</v>
      </c>
      <c r="H1367" s="114">
        <v>481.6</v>
      </c>
      <c r="I1367" s="114">
        <v>11629</v>
      </c>
      <c r="J1367" s="114">
        <v>5555748.7000000002</v>
      </c>
      <c r="K1367" s="116">
        <v>43326</v>
      </c>
      <c r="L1367" s="114">
        <v>806</v>
      </c>
      <c r="M1367" s="114" t="s">
        <v>1794</v>
      </c>
      <c r="N1367" s="114"/>
    </row>
    <row r="1368" spans="1:14">
      <c r="A1368" s="114" t="s">
        <v>3312</v>
      </c>
      <c r="B1368" s="114" t="s">
        <v>392</v>
      </c>
      <c r="C1368" s="114">
        <v>8.5</v>
      </c>
      <c r="D1368" s="114">
        <v>8.6</v>
      </c>
      <c r="E1368" s="114">
        <v>8.1</v>
      </c>
      <c r="F1368" s="114">
        <v>8.6</v>
      </c>
      <c r="G1368" s="114">
        <v>8.6</v>
      </c>
      <c r="H1368" s="114">
        <v>8.5</v>
      </c>
      <c r="I1368" s="114">
        <v>2779</v>
      </c>
      <c r="J1368" s="114">
        <v>22788.6</v>
      </c>
      <c r="K1368" s="116">
        <v>43326</v>
      </c>
      <c r="L1368" s="114">
        <v>28</v>
      </c>
      <c r="M1368" s="114" t="s">
        <v>3313</v>
      </c>
      <c r="N1368" s="114"/>
    </row>
    <row r="1369" spans="1:14">
      <c r="A1369" s="114" t="s">
        <v>2234</v>
      </c>
      <c r="B1369" s="114" t="s">
        <v>392</v>
      </c>
      <c r="C1369" s="114">
        <v>42</v>
      </c>
      <c r="D1369" s="114">
        <v>43.9</v>
      </c>
      <c r="E1369" s="114">
        <v>40.65</v>
      </c>
      <c r="F1369" s="114">
        <v>41.35</v>
      </c>
      <c r="G1369" s="114">
        <v>41.1</v>
      </c>
      <c r="H1369" s="114">
        <v>41</v>
      </c>
      <c r="I1369" s="114">
        <v>11073</v>
      </c>
      <c r="J1369" s="114">
        <v>462822.6</v>
      </c>
      <c r="K1369" s="116">
        <v>43326</v>
      </c>
      <c r="L1369" s="114">
        <v>95</v>
      </c>
      <c r="M1369" s="114" t="s">
        <v>2235</v>
      </c>
      <c r="N1369" s="114"/>
    </row>
    <row r="1370" spans="1:14">
      <c r="A1370" s="114" t="s">
        <v>1796</v>
      </c>
      <c r="B1370" s="114" t="s">
        <v>392</v>
      </c>
      <c r="C1370" s="114">
        <v>338</v>
      </c>
      <c r="D1370" s="114">
        <v>340.25</v>
      </c>
      <c r="E1370" s="114">
        <v>323</v>
      </c>
      <c r="F1370" s="114">
        <v>326.8</v>
      </c>
      <c r="G1370" s="114">
        <v>325.60000000000002</v>
      </c>
      <c r="H1370" s="114">
        <v>333.85</v>
      </c>
      <c r="I1370" s="114">
        <v>444862</v>
      </c>
      <c r="J1370" s="114">
        <v>145318099.15000001</v>
      </c>
      <c r="K1370" s="116">
        <v>43326</v>
      </c>
      <c r="L1370" s="114">
        <v>13493</v>
      </c>
      <c r="M1370" s="114" t="s">
        <v>1797</v>
      </c>
      <c r="N1370" s="114"/>
    </row>
    <row r="1371" spans="1:14">
      <c r="A1371" s="114" t="s">
        <v>3315</v>
      </c>
      <c r="B1371" s="114" t="s">
        <v>392</v>
      </c>
      <c r="C1371" s="114">
        <v>382.8</v>
      </c>
      <c r="D1371" s="114">
        <v>382.8</v>
      </c>
      <c r="E1371" s="114">
        <v>352.05</v>
      </c>
      <c r="F1371" s="114">
        <v>370.3</v>
      </c>
      <c r="G1371" s="114">
        <v>367.1</v>
      </c>
      <c r="H1371" s="114">
        <v>364.6</v>
      </c>
      <c r="I1371" s="114">
        <v>367840</v>
      </c>
      <c r="J1371" s="114">
        <v>139445099.90000001</v>
      </c>
      <c r="K1371" s="116">
        <v>43326</v>
      </c>
      <c r="L1371" s="114">
        <v>5423</v>
      </c>
      <c r="M1371" s="114" t="s">
        <v>3316</v>
      </c>
      <c r="N1371" s="114"/>
    </row>
    <row r="1372" spans="1:14">
      <c r="A1372" s="114" t="s">
        <v>1798</v>
      </c>
      <c r="B1372" s="114" t="s">
        <v>392</v>
      </c>
      <c r="C1372" s="114">
        <v>1210.05</v>
      </c>
      <c r="D1372" s="114">
        <v>1222.6500000000001</v>
      </c>
      <c r="E1372" s="114">
        <v>1200.05</v>
      </c>
      <c r="F1372" s="114">
        <v>1208</v>
      </c>
      <c r="G1372" s="114">
        <v>1205</v>
      </c>
      <c r="H1372" s="114">
        <v>1204.6500000000001</v>
      </c>
      <c r="I1372" s="114">
        <v>387</v>
      </c>
      <c r="J1372" s="114">
        <v>469443.9</v>
      </c>
      <c r="K1372" s="116">
        <v>43326</v>
      </c>
      <c r="L1372" s="114">
        <v>56</v>
      </c>
      <c r="M1372" s="114" t="s">
        <v>1799</v>
      </c>
      <c r="N1372" s="114"/>
    </row>
    <row r="1373" spans="1:14">
      <c r="A1373" s="114" t="s">
        <v>213</v>
      </c>
      <c r="B1373" s="114" t="s">
        <v>392</v>
      </c>
      <c r="C1373" s="114">
        <v>17.899999999999999</v>
      </c>
      <c r="D1373" s="114">
        <v>18.05</v>
      </c>
      <c r="E1373" s="114">
        <v>17.850000000000001</v>
      </c>
      <c r="F1373" s="114">
        <v>17.899999999999999</v>
      </c>
      <c r="G1373" s="114">
        <v>17.899999999999999</v>
      </c>
      <c r="H1373" s="114">
        <v>17.850000000000001</v>
      </c>
      <c r="I1373" s="114">
        <v>4523215</v>
      </c>
      <c r="J1373" s="114">
        <v>81119385.150000006</v>
      </c>
      <c r="K1373" s="116">
        <v>43326</v>
      </c>
      <c r="L1373" s="114">
        <v>4659</v>
      </c>
      <c r="M1373" s="114" t="s">
        <v>1800</v>
      </c>
      <c r="N1373" s="114"/>
    </row>
    <row r="1374" spans="1:14">
      <c r="A1374" s="114" t="s">
        <v>2167</v>
      </c>
      <c r="B1374" s="114" t="s">
        <v>392</v>
      </c>
      <c r="C1374" s="114">
        <v>331.95</v>
      </c>
      <c r="D1374" s="114">
        <v>331.95</v>
      </c>
      <c r="E1374" s="114">
        <v>320.3</v>
      </c>
      <c r="F1374" s="114">
        <v>326.05</v>
      </c>
      <c r="G1374" s="114">
        <v>320.55</v>
      </c>
      <c r="H1374" s="114">
        <v>332.45</v>
      </c>
      <c r="I1374" s="114">
        <v>6432</v>
      </c>
      <c r="J1374" s="114">
        <v>2089833.45</v>
      </c>
      <c r="K1374" s="116">
        <v>43326</v>
      </c>
      <c r="L1374" s="114">
        <v>327</v>
      </c>
      <c r="M1374" s="114" t="s">
        <v>2168</v>
      </c>
      <c r="N1374" s="114"/>
    </row>
    <row r="1375" spans="1:14">
      <c r="A1375" s="114" t="s">
        <v>1801</v>
      </c>
      <c r="B1375" s="114" t="s">
        <v>392</v>
      </c>
      <c r="C1375" s="114">
        <v>362.25</v>
      </c>
      <c r="D1375" s="114">
        <v>393.6</v>
      </c>
      <c r="E1375" s="114">
        <v>360.1</v>
      </c>
      <c r="F1375" s="114">
        <v>384.65</v>
      </c>
      <c r="G1375" s="114">
        <v>382.5</v>
      </c>
      <c r="H1375" s="114">
        <v>361.85</v>
      </c>
      <c r="I1375" s="114">
        <v>1415567</v>
      </c>
      <c r="J1375" s="114">
        <v>533392031</v>
      </c>
      <c r="K1375" s="116">
        <v>43326</v>
      </c>
      <c r="L1375" s="114">
        <v>20919</v>
      </c>
      <c r="M1375" s="114" t="s">
        <v>1802</v>
      </c>
      <c r="N1375" s="114"/>
    </row>
    <row r="1376" spans="1:14">
      <c r="A1376" s="114" t="s">
        <v>2426</v>
      </c>
      <c r="B1376" s="114" t="s">
        <v>392</v>
      </c>
      <c r="C1376" s="114">
        <v>108.5</v>
      </c>
      <c r="D1376" s="114">
        <v>108.5</v>
      </c>
      <c r="E1376" s="114">
        <v>104.1</v>
      </c>
      <c r="F1376" s="114">
        <v>104.75</v>
      </c>
      <c r="G1376" s="114">
        <v>104.9</v>
      </c>
      <c r="H1376" s="114">
        <v>108.5</v>
      </c>
      <c r="I1376" s="114">
        <v>39163</v>
      </c>
      <c r="J1376" s="114">
        <v>4168345</v>
      </c>
      <c r="K1376" s="116">
        <v>43326</v>
      </c>
      <c r="L1376" s="114">
        <v>443</v>
      </c>
      <c r="M1376" s="114" t="s">
        <v>2427</v>
      </c>
      <c r="N1376" s="114"/>
    </row>
    <row r="1377" spans="1:14">
      <c r="A1377" s="114" t="s">
        <v>3147</v>
      </c>
      <c r="B1377" s="114" t="s">
        <v>392</v>
      </c>
      <c r="C1377" s="114">
        <v>3.05</v>
      </c>
      <c r="D1377" s="114">
        <v>3.05</v>
      </c>
      <c r="E1377" s="114">
        <v>2.9</v>
      </c>
      <c r="F1377" s="114">
        <v>2.9</v>
      </c>
      <c r="G1377" s="114">
        <v>2.9</v>
      </c>
      <c r="H1377" s="114">
        <v>3</v>
      </c>
      <c r="I1377" s="114">
        <v>8620</v>
      </c>
      <c r="J1377" s="114">
        <v>25324.5</v>
      </c>
      <c r="K1377" s="116">
        <v>43326</v>
      </c>
      <c r="L1377" s="114">
        <v>25</v>
      </c>
      <c r="M1377" s="114" t="s">
        <v>3148</v>
      </c>
      <c r="N1377" s="114"/>
    </row>
    <row r="1378" spans="1:14">
      <c r="A1378" s="114" t="s">
        <v>1804</v>
      </c>
      <c r="B1378" s="114" t="s">
        <v>392</v>
      </c>
      <c r="C1378" s="114">
        <v>29.8</v>
      </c>
      <c r="D1378" s="114">
        <v>30.7</v>
      </c>
      <c r="E1378" s="114">
        <v>29.5</v>
      </c>
      <c r="F1378" s="114">
        <v>30.25</v>
      </c>
      <c r="G1378" s="114">
        <v>30.15</v>
      </c>
      <c r="H1378" s="114">
        <v>30</v>
      </c>
      <c r="I1378" s="114">
        <v>73936</v>
      </c>
      <c r="J1378" s="114">
        <v>2227026.65</v>
      </c>
      <c r="K1378" s="116">
        <v>43326</v>
      </c>
      <c r="L1378" s="114">
        <v>440</v>
      </c>
      <c r="M1378" s="114" t="s">
        <v>1805</v>
      </c>
      <c r="N1378" s="114"/>
    </row>
    <row r="1379" spans="1:14">
      <c r="A1379" s="114" t="s">
        <v>1806</v>
      </c>
      <c r="B1379" s="114" t="s">
        <v>392</v>
      </c>
      <c r="C1379" s="114">
        <v>13.9</v>
      </c>
      <c r="D1379" s="114">
        <v>15.7</v>
      </c>
      <c r="E1379" s="114">
        <v>13.9</v>
      </c>
      <c r="F1379" s="114">
        <v>14.65</v>
      </c>
      <c r="G1379" s="114">
        <v>14.4</v>
      </c>
      <c r="H1379" s="114">
        <v>13.1</v>
      </c>
      <c r="I1379" s="114">
        <v>259353</v>
      </c>
      <c r="J1379" s="114">
        <v>3864011.95</v>
      </c>
      <c r="K1379" s="116">
        <v>43326</v>
      </c>
      <c r="L1379" s="114">
        <v>831</v>
      </c>
      <c r="M1379" s="114" t="s">
        <v>1807</v>
      </c>
      <c r="N1379" s="114"/>
    </row>
    <row r="1380" spans="1:14">
      <c r="A1380" s="114" t="s">
        <v>1808</v>
      </c>
      <c r="B1380" s="114" t="s">
        <v>392</v>
      </c>
      <c r="C1380" s="114">
        <v>26</v>
      </c>
      <c r="D1380" s="114">
        <v>26.2</v>
      </c>
      <c r="E1380" s="114">
        <v>24.35</v>
      </c>
      <c r="F1380" s="114">
        <v>25.45</v>
      </c>
      <c r="G1380" s="114">
        <v>25</v>
      </c>
      <c r="H1380" s="114">
        <v>24.5</v>
      </c>
      <c r="I1380" s="114">
        <v>17769</v>
      </c>
      <c r="J1380" s="114">
        <v>454213.85</v>
      </c>
      <c r="K1380" s="116">
        <v>43326</v>
      </c>
      <c r="L1380" s="114">
        <v>102</v>
      </c>
      <c r="M1380" s="114" t="s">
        <v>1809</v>
      </c>
      <c r="N1380" s="114"/>
    </row>
    <row r="1381" spans="1:14">
      <c r="A1381" s="114" t="s">
        <v>2428</v>
      </c>
      <c r="B1381" s="114" t="s">
        <v>392</v>
      </c>
      <c r="C1381" s="114">
        <v>71.900000000000006</v>
      </c>
      <c r="D1381" s="114">
        <v>74</v>
      </c>
      <c r="E1381" s="114">
        <v>68</v>
      </c>
      <c r="F1381" s="114">
        <v>69.75</v>
      </c>
      <c r="G1381" s="114">
        <v>69.150000000000006</v>
      </c>
      <c r="H1381" s="114">
        <v>70.650000000000006</v>
      </c>
      <c r="I1381" s="114">
        <v>28344</v>
      </c>
      <c r="J1381" s="114">
        <v>2011422.2</v>
      </c>
      <c r="K1381" s="116">
        <v>43326</v>
      </c>
      <c r="L1381" s="114">
        <v>431</v>
      </c>
      <c r="M1381" s="114" t="s">
        <v>2429</v>
      </c>
      <c r="N1381" s="114"/>
    </row>
    <row r="1382" spans="1:14">
      <c r="A1382" s="114" t="s">
        <v>2543</v>
      </c>
      <c r="B1382" s="114" t="s">
        <v>392</v>
      </c>
      <c r="C1382" s="114">
        <v>39.450000000000003</v>
      </c>
      <c r="D1382" s="114">
        <v>39.950000000000003</v>
      </c>
      <c r="E1382" s="114">
        <v>38.4</v>
      </c>
      <c r="F1382" s="114">
        <v>38.700000000000003</v>
      </c>
      <c r="G1382" s="114">
        <v>38.6</v>
      </c>
      <c r="H1382" s="114">
        <v>39.450000000000003</v>
      </c>
      <c r="I1382" s="114">
        <v>979860</v>
      </c>
      <c r="J1382" s="114">
        <v>38199295.350000001</v>
      </c>
      <c r="K1382" s="116">
        <v>43326</v>
      </c>
      <c r="L1382" s="114">
        <v>4533</v>
      </c>
      <c r="M1382" s="114" t="s">
        <v>2544</v>
      </c>
      <c r="N1382" s="114"/>
    </row>
    <row r="1383" spans="1:14">
      <c r="A1383" s="114" t="s">
        <v>3317</v>
      </c>
      <c r="B1383" s="114" t="s">
        <v>3171</v>
      </c>
      <c r="C1383" s="114">
        <v>0.25</v>
      </c>
      <c r="D1383" s="114">
        <v>0.35</v>
      </c>
      <c r="E1383" s="114">
        <v>0.25</v>
      </c>
      <c r="F1383" s="114">
        <v>0.3</v>
      </c>
      <c r="G1383" s="114">
        <v>0.3</v>
      </c>
      <c r="H1383" s="114">
        <v>0.3</v>
      </c>
      <c r="I1383" s="114">
        <v>105097</v>
      </c>
      <c r="J1383" s="114">
        <v>29123.85</v>
      </c>
      <c r="K1383" s="116">
        <v>43326</v>
      </c>
      <c r="L1383" s="114">
        <v>17</v>
      </c>
      <c r="M1383" s="114" t="s">
        <v>3318</v>
      </c>
      <c r="N1383" s="114"/>
    </row>
    <row r="1384" spans="1:14">
      <c r="A1384" s="114" t="s">
        <v>2498</v>
      </c>
      <c r="B1384" s="114" t="s">
        <v>392</v>
      </c>
      <c r="C1384" s="114">
        <v>441</v>
      </c>
      <c r="D1384" s="114">
        <v>449.9</v>
      </c>
      <c r="E1384" s="114">
        <v>441</v>
      </c>
      <c r="F1384" s="114">
        <v>444.9</v>
      </c>
      <c r="G1384" s="114">
        <v>446.5</v>
      </c>
      <c r="H1384" s="114">
        <v>440.4</v>
      </c>
      <c r="I1384" s="114">
        <v>2250</v>
      </c>
      <c r="J1384" s="114">
        <v>1003365.35</v>
      </c>
      <c r="K1384" s="116">
        <v>43326</v>
      </c>
      <c r="L1384" s="114">
        <v>149</v>
      </c>
      <c r="M1384" s="114" t="s">
        <v>2499</v>
      </c>
      <c r="N1384" s="114"/>
    </row>
    <row r="1385" spans="1:14">
      <c r="A1385" s="114" t="s">
        <v>2545</v>
      </c>
      <c r="B1385" s="114" t="s">
        <v>392</v>
      </c>
      <c r="C1385" s="114">
        <v>276.10000000000002</v>
      </c>
      <c r="D1385" s="114">
        <v>279.60000000000002</v>
      </c>
      <c r="E1385" s="114">
        <v>274.89999999999998</v>
      </c>
      <c r="F1385" s="114">
        <v>276.05</v>
      </c>
      <c r="G1385" s="114">
        <v>278.5</v>
      </c>
      <c r="H1385" s="114">
        <v>275</v>
      </c>
      <c r="I1385" s="114">
        <v>21200</v>
      </c>
      <c r="J1385" s="114">
        <v>5834172.8499999996</v>
      </c>
      <c r="K1385" s="116">
        <v>43326</v>
      </c>
      <c r="L1385" s="114">
        <v>272</v>
      </c>
      <c r="M1385" s="114" t="s">
        <v>2546</v>
      </c>
      <c r="N1385" s="114"/>
    </row>
    <row r="1386" spans="1:14">
      <c r="A1386" s="114" t="s">
        <v>1810</v>
      </c>
      <c r="B1386" s="114" t="s">
        <v>392</v>
      </c>
      <c r="C1386" s="114">
        <v>51.65</v>
      </c>
      <c r="D1386" s="114">
        <v>51.65</v>
      </c>
      <c r="E1386" s="114">
        <v>49.4</v>
      </c>
      <c r="F1386" s="114">
        <v>49.95</v>
      </c>
      <c r="G1386" s="114">
        <v>50</v>
      </c>
      <c r="H1386" s="114">
        <v>51.3</v>
      </c>
      <c r="I1386" s="114">
        <v>3053387</v>
      </c>
      <c r="J1386" s="114">
        <v>153369184.69999999</v>
      </c>
      <c r="K1386" s="116">
        <v>43326</v>
      </c>
      <c r="L1386" s="114">
        <v>13964</v>
      </c>
      <c r="M1386" s="114" t="s">
        <v>1811</v>
      </c>
      <c r="N1386" s="114"/>
    </row>
    <row r="1387" spans="1:14">
      <c r="A1387" s="114" t="s">
        <v>230</v>
      </c>
      <c r="B1387" s="114" t="s">
        <v>392</v>
      </c>
      <c r="C1387" s="114">
        <v>1880</v>
      </c>
      <c r="D1387" s="114">
        <v>1940</v>
      </c>
      <c r="E1387" s="114">
        <v>1860</v>
      </c>
      <c r="F1387" s="114">
        <v>1933.9</v>
      </c>
      <c r="G1387" s="114">
        <v>1931.1</v>
      </c>
      <c r="H1387" s="114">
        <v>1879.85</v>
      </c>
      <c r="I1387" s="114">
        <v>537884</v>
      </c>
      <c r="J1387" s="114">
        <v>1030658992.35</v>
      </c>
      <c r="K1387" s="116">
        <v>43326</v>
      </c>
      <c r="L1387" s="114">
        <v>26738</v>
      </c>
      <c r="M1387" s="114" t="s">
        <v>1812</v>
      </c>
      <c r="N1387" s="114"/>
    </row>
    <row r="1388" spans="1:14">
      <c r="A1388" s="114" t="s">
        <v>1813</v>
      </c>
      <c r="B1388" s="114" t="s">
        <v>392</v>
      </c>
      <c r="C1388" s="114">
        <v>155</v>
      </c>
      <c r="D1388" s="114">
        <v>155</v>
      </c>
      <c r="E1388" s="114">
        <v>145.1</v>
      </c>
      <c r="F1388" s="114">
        <v>148.75</v>
      </c>
      <c r="G1388" s="114">
        <v>149.85</v>
      </c>
      <c r="H1388" s="114">
        <v>149.44999999999999</v>
      </c>
      <c r="I1388" s="114">
        <v>6698</v>
      </c>
      <c r="J1388" s="114">
        <v>995578.5</v>
      </c>
      <c r="K1388" s="116">
        <v>43326</v>
      </c>
      <c r="L1388" s="114">
        <v>163</v>
      </c>
      <c r="M1388" s="114" t="s">
        <v>1814</v>
      </c>
      <c r="N1388" s="114"/>
    </row>
    <row r="1389" spans="1:14">
      <c r="A1389" s="114" t="s">
        <v>1815</v>
      </c>
      <c r="B1389" s="114" t="s">
        <v>392</v>
      </c>
      <c r="C1389" s="114">
        <v>223.7</v>
      </c>
      <c r="D1389" s="114">
        <v>225.05</v>
      </c>
      <c r="E1389" s="114">
        <v>221.1</v>
      </c>
      <c r="F1389" s="114">
        <v>222.1</v>
      </c>
      <c r="G1389" s="114">
        <v>223.1</v>
      </c>
      <c r="H1389" s="114">
        <v>221.65</v>
      </c>
      <c r="I1389" s="114">
        <v>38528</v>
      </c>
      <c r="J1389" s="114">
        <v>8569916.3499999996</v>
      </c>
      <c r="K1389" s="116">
        <v>43326</v>
      </c>
      <c r="L1389" s="114">
        <v>863</v>
      </c>
      <c r="M1389" s="114" t="s">
        <v>1816</v>
      </c>
      <c r="N1389" s="114"/>
    </row>
    <row r="1390" spans="1:14">
      <c r="A1390" s="114" t="s">
        <v>2547</v>
      </c>
      <c r="B1390" s="114" t="s">
        <v>392</v>
      </c>
      <c r="C1390" s="114">
        <v>0.5</v>
      </c>
      <c r="D1390" s="114">
        <v>0.5</v>
      </c>
      <c r="E1390" s="114">
        <v>0.45</v>
      </c>
      <c r="F1390" s="114">
        <v>0.45</v>
      </c>
      <c r="G1390" s="114">
        <v>0.5</v>
      </c>
      <c r="H1390" s="114">
        <v>0.45</v>
      </c>
      <c r="I1390" s="114">
        <v>350635</v>
      </c>
      <c r="J1390" s="114">
        <v>160273.95000000001</v>
      </c>
      <c r="K1390" s="116">
        <v>43326</v>
      </c>
      <c r="L1390" s="114">
        <v>146</v>
      </c>
      <c r="M1390" s="114" t="s">
        <v>2548</v>
      </c>
      <c r="N1390" s="114"/>
    </row>
    <row r="1391" spans="1:14">
      <c r="A1391" s="114" t="s">
        <v>140</v>
      </c>
      <c r="B1391" s="114" t="s">
        <v>392</v>
      </c>
      <c r="C1391" s="114">
        <v>1344.9</v>
      </c>
      <c r="D1391" s="114">
        <v>1354.9</v>
      </c>
      <c r="E1391" s="114">
        <v>1296.0999999999999</v>
      </c>
      <c r="F1391" s="114">
        <v>1320.1</v>
      </c>
      <c r="G1391" s="114">
        <v>1318</v>
      </c>
      <c r="H1391" s="114">
        <v>1349</v>
      </c>
      <c r="I1391" s="114">
        <v>1152891</v>
      </c>
      <c r="J1391" s="114">
        <v>1521387374.2</v>
      </c>
      <c r="K1391" s="116">
        <v>43326</v>
      </c>
      <c r="L1391" s="114">
        <v>37144</v>
      </c>
      <c r="M1391" s="114" t="s">
        <v>1817</v>
      </c>
      <c r="N1391" s="114"/>
    </row>
    <row r="1392" spans="1:14">
      <c r="A1392" s="114" t="s">
        <v>349</v>
      </c>
      <c r="B1392" s="114" t="s">
        <v>392</v>
      </c>
      <c r="C1392" s="114">
        <v>1195.05</v>
      </c>
      <c r="D1392" s="114">
        <v>1224.9000000000001</v>
      </c>
      <c r="E1392" s="114">
        <v>1170</v>
      </c>
      <c r="F1392" s="114">
        <v>1176.95</v>
      </c>
      <c r="G1392" s="114">
        <v>1171</v>
      </c>
      <c r="H1392" s="114">
        <v>1192.75</v>
      </c>
      <c r="I1392" s="114">
        <v>31259</v>
      </c>
      <c r="J1392" s="114">
        <v>37298939.600000001</v>
      </c>
      <c r="K1392" s="116">
        <v>43326</v>
      </c>
      <c r="L1392" s="114">
        <v>2828</v>
      </c>
      <c r="M1392" s="114" t="s">
        <v>1818</v>
      </c>
      <c r="N1392" s="114"/>
    </row>
    <row r="1393" spans="1:14">
      <c r="A1393" s="114" t="s">
        <v>3149</v>
      </c>
      <c r="B1393" s="114" t="s">
        <v>392</v>
      </c>
      <c r="C1393" s="114">
        <v>3.75</v>
      </c>
      <c r="D1393" s="114">
        <v>3.75</v>
      </c>
      <c r="E1393" s="114">
        <v>3.45</v>
      </c>
      <c r="F1393" s="114">
        <v>3.45</v>
      </c>
      <c r="G1393" s="114">
        <v>3.45</v>
      </c>
      <c r="H1393" s="114">
        <v>3.6</v>
      </c>
      <c r="I1393" s="114">
        <v>193635</v>
      </c>
      <c r="J1393" s="114">
        <v>697460.8</v>
      </c>
      <c r="K1393" s="116">
        <v>43326</v>
      </c>
      <c r="L1393" s="114">
        <v>238</v>
      </c>
      <c r="M1393" s="114" t="s">
        <v>3150</v>
      </c>
      <c r="N1393" s="114"/>
    </row>
    <row r="1394" spans="1:14">
      <c r="A1394" s="114" t="s">
        <v>141</v>
      </c>
      <c r="B1394" s="114" t="s">
        <v>392</v>
      </c>
      <c r="C1394" s="114">
        <v>416</v>
      </c>
      <c r="D1394" s="114">
        <v>423.8</v>
      </c>
      <c r="E1394" s="114">
        <v>404.05</v>
      </c>
      <c r="F1394" s="114">
        <v>420.3</v>
      </c>
      <c r="G1394" s="114">
        <v>419.05</v>
      </c>
      <c r="H1394" s="114">
        <v>414.45</v>
      </c>
      <c r="I1394" s="114">
        <v>2132175</v>
      </c>
      <c r="J1394" s="114">
        <v>884886007.85000002</v>
      </c>
      <c r="K1394" s="116">
        <v>43326</v>
      </c>
      <c r="L1394" s="114">
        <v>39557</v>
      </c>
      <c r="M1394" s="114" t="s">
        <v>1819</v>
      </c>
      <c r="N1394" s="114"/>
    </row>
    <row r="1395" spans="1:14">
      <c r="A1395" s="114" t="s">
        <v>2457</v>
      </c>
      <c r="B1395" s="114" t="s">
        <v>392</v>
      </c>
      <c r="C1395" s="114">
        <v>112.15</v>
      </c>
      <c r="D1395" s="114">
        <v>113.25</v>
      </c>
      <c r="E1395" s="114">
        <v>111.05</v>
      </c>
      <c r="F1395" s="114">
        <v>111.5</v>
      </c>
      <c r="G1395" s="114">
        <v>111.5</v>
      </c>
      <c r="H1395" s="114">
        <v>112.05</v>
      </c>
      <c r="I1395" s="114">
        <v>22235</v>
      </c>
      <c r="J1395" s="114">
        <v>2484856.5499999998</v>
      </c>
      <c r="K1395" s="116">
        <v>43326</v>
      </c>
      <c r="L1395" s="114">
        <v>296</v>
      </c>
      <c r="M1395" s="114" t="s">
        <v>2458</v>
      </c>
      <c r="N1395" s="114"/>
    </row>
    <row r="1396" spans="1:14">
      <c r="A1396" s="114" t="s">
        <v>1820</v>
      </c>
      <c r="B1396" s="114" t="s">
        <v>392</v>
      </c>
      <c r="C1396" s="114">
        <v>164.65</v>
      </c>
      <c r="D1396" s="114">
        <v>175.9</v>
      </c>
      <c r="E1396" s="114">
        <v>160.15</v>
      </c>
      <c r="F1396" s="114">
        <v>169.2</v>
      </c>
      <c r="G1396" s="114">
        <v>171.4</v>
      </c>
      <c r="H1396" s="114">
        <v>171.3</v>
      </c>
      <c r="I1396" s="114">
        <v>541418</v>
      </c>
      <c r="J1396" s="114">
        <v>90850043.650000006</v>
      </c>
      <c r="K1396" s="116">
        <v>43326</v>
      </c>
      <c r="L1396" s="114">
        <v>8266</v>
      </c>
      <c r="M1396" s="114" t="s">
        <v>1821</v>
      </c>
      <c r="N1396" s="114"/>
    </row>
    <row r="1397" spans="1:14">
      <c r="A1397" s="114" t="s">
        <v>2979</v>
      </c>
      <c r="B1397" s="114" t="s">
        <v>392</v>
      </c>
      <c r="C1397" s="114">
        <v>136.6</v>
      </c>
      <c r="D1397" s="114">
        <v>138.9</v>
      </c>
      <c r="E1397" s="114">
        <v>135</v>
      </c>
      <c r="F1397" s="114">
        <v>136.19999999999999</v>
      </c>
      <c r="G1397" s="114">
        <v>136</v>
      </c>
      <c r="H1397" s="114">
        <v>136.25</v>
      </c>
      <c r="I1397" s="114">
        <v>75815</v>
      </c>
      <c r="J1397" s="114">
        <v>10357483.6</v>
      </c>
      <c r="K1397" s="116">
        <v>43326</v>
      </c>
      <c r="L1397" s="114">
        <v>1607</v>
      </c>
      <c r="M1397" s="114" t="s">
        <v>2980</v>
      </c>
      <c r="N1397" s="114"/>
    </row>
    <row r="1398" spans="1:14">
      <c r="A1398" s="114" t="s">
        <v>2473</v>
      </c>
      <c r="B1398" s="114" t="s">
        <v>392</v>
      </c>
      <c r="C1398" s="114">
        <v>20.75</v>
      </c>
      <c r="D1398" s="114">
        <v>22.25</v>
      </c>
      <c r="E1398" s="114">
        <v>19.600000000000001</v>
      </c>
      <c r="F1398" s="114">
        <v>21.5</v>
      </c>
      <c r="G1398" s="114">
        <v>22.25</v>
      </c>
      <c r="H1398" s="114">
        <v>20.25</v>
      </c>
      <c r="I1398" s="114">
        <v>36225</v>
      </c>
      <c r="J1398" s="114">
        <v>769190.75</v>
      </c>
      <c r="K1398" s="116">
        <v>43326</v>
      </c>
      <c r="L1398" s="114">
        <v>157</v>
      </c>
      <c r="M1398" s="114" t="s">
        <v>2474</v>
      </c>
      <c r="N1398" s="114"/>
    </row>
    <row r="1399" spans="1:14">
      <c r="A1399" s="114" t="s">
        <v>2633</v>
      </c>
      <c r="B1399" s="114" t="s">
        <v>392</v>
      </c>
      <c r="C1399" s="114">
        <v>88.6</v>
      </c>
      <c r="D1399" s="114">
        <v>90</v>
      </c>
      <c r="E1399" s="114">
        <v>86.15</v>
      </c>
      <c r="F1399" s="114">
        <v>88.1</v>
      </c>
      <c r="G1399" s="114">
        <v>88</v>
      </c>
      <c r="H1399" s="114">
        <v>88.05</v>
      </c>
      <c r="I1399" s="114">
        <v>5604</v>
      </c>
      <c r="J1399" s="114">
        <v>490646.6</v>
      </c>
      <c r="K1399" s="116">
        <v>43326</v>
      </c>
      <c r="L1399" s="114">
        <v>138</v>
      </c>
      <c r="M1399" s="114" t="s">
        <v>2634</v>
      </c>
      <c r="N1399" s="114"/>
    </row>
    <row r="1400" spans="1:14">
      <c r="A1400" s="114" t="s">
        <v>2112</v>
      </c>
      <c r="B1400" s="114" t="s">
        <v>392</v>
      </c>
      <c r="C1400" s="114">
        <v>393.45</v>
      </c>
      <c r="D1400" s="114">
        <v>394.75</v>
      </c>
      <c r="E1400" s="114">
        <v>382.45</v>
      </c>
      <c r="F1400" s="114">
        <v>385.2</v>
      </c>
      <c r="G1400" s="114">
        <v>383.6</v>
      </c>
      <c r="H1400" s="114">
        <v>391.65</v>
      </c>
      <c r="I1400" s="114">
        <v>6146</v>
      </c>
      <c r="J1400" s="114">
        <v>2384384.7000000002</v>
      </c>
      <c r="K1400" s="116">
        <v>43326</v>
      </c>
      <c r="L1400" s="114">
        <v>346</v>
      </c>
      <c r="M1400" s="114" t="s">
        <v>2300</v>
      </c>
      <c r="N1400" s="114"/>
    </row>
    <row r="1401" spans="1:14">
      <c r="A1401" s="114" t="s">
        <v>3462</v>
      </c>
      <c r="B1401" s="114" t="s">
        <v>392</v>
      </c>
      <c r="C1401" s="114">
        <v>13.85</v>
      </c>
      <c r="D1401" s="114">
        <v>13.95</v>
      </c>
      <c r="E1401" s="114">
        <v>13</v>
      </c>
      <c r="F1401" s="114">
        <v>13.15</v>
      </c>
      <c r="G1401" s="114">
        <v>13.15</v>
      </c>
      <c r="H1401" s="114">
        <v>13.8</v>
      </c>
      <c r="I1401" s="114">
        <v>462</v>
      </c>
      <c r="J1401" s="114">
        <v>6061.15</v>
      </c>
      <c r="K1401" s="116">
        <v>43326</v>
      </c>
      <c r="L1401" s="114">
        <v>15</v>
      </c>
      <c r="M1401" s="114" t="s">
        <v>3463</v>
      </c>
      <c r="N1401" s="114"/>
    </row>
    <row r="1402" spans="1:14">
      <c r="A1402" s="114" t="s">
        <v>375</v>
      </c>
      <c r="B1402" s="114" t="s">
        <v>392</v>
      </c>
      <c r="C1402" s="114">
        <v>356.6</v>
      </c>
      <c r="D1402" s="114">
        <v>365</v>
      </c>
      <c r="E1402" s="114">
        <v>356.6</v>
      </c>
      <c r="F1402" s="114">
        <v>362.8</v>
      </c>
      <c r="G1402" s="114">
        <v>361.5</v>
      </c>
      <c r="H1402" s="114">
        <v>355.7</v>
      </c>
      <c r="I1402" s="114">
        <v>977365</v>
      </c>
      <c r="J1402" s="114">
        <v>353473846.64999998</v>
      </c>
      <c r="K1402" s="116">
        <v>43326</v>
      </c>
      <c r="L1402" s="114">
        <v>16669</v>
      </c>
      <c r="M1402" s="114" t="s">
        <v>2117</v>
      </c>
      <c r="N1402" s="114"/>
    </row>
    <row r="1403" spans="1:14">
      <c r="A1403" s="114" t="s">
        <v>1822</v>
      </c>
      <c r="B1403" s="114" t="s">
        <v>392</v>
      </c>
      <c r="C1403" s="114">
        <v>5.25</v>
      </c>
      <c r="D1403" s="114">
        <v>5.75</v>
      </c>
      <c r="E1403" s="114">
        <v>5.25</v>
      </c>
      <c r="F1403" s="114">
        <v>5.7</v>
      </c>
      <c r="G1403" s="114">
        <v>5.75</v>
      </c>
      <c r="H1403" s="114">
        <v>5.25</v>
      </c>
      <c r="I1403" s="114">
        <v>4661966</v>
      </c>
      <c r="J1403" s="114">
        <v>25908392.800000001</v>
      </c>
      <c r="K1403" s="116">
        <v>43326</v>
      </c>
      <c r="L1403" s="114">
        <v>2458</v>
      </c>
      <c r="M1403" s="114" t="s">
        <v>1823</v>
      </c>
      <c r="N1403" s="114"/>
    </row>
    <row r="1404" spans="1:14">
      <c r="A1404" s="114" t="s">
        <v>1824</v>
      </c>
      <c r="B1404" s="114" t="s">
        <v>392</v>
      </c>
      <c r="C1404" s="114">
        <v>333.9</v>
      </c>
      <c r="D1404" s="114">
        <v>334.4</v>
      </c>
      <c r="E1404" s="114">
        <v>328</v>
      </c>
      <c r="F1404" s="114">
        <v>332.25</v>
      </c>
      <c r="G1404" s="114">
        <v>330.2</v>
      </c>
      <c r="H1404" s="114">
        <v>331.4</v>
      </c>
      <c r="I1404" s="114">
        <v>23799</v>
      </c>
      <c r="J1404" s="114">
        <v>7889370.2999999998</v>
      </c>
      <c r="K1404" s="116">
        <v>43326</v>
      </c>
      <c r="L1404" s="114">
        <v>832</v>
      </c>
      <c r="M1404" s="114" t="s">
        <v>1825</v>
      </c>
      <c r="N1404" s="114"/>
    </row>
    <row r="1405" spans="1:14">
      <c r="A1405" s="114" t="s">
        <v>1826</v>
      </c>
      <c r="B1405" s="114" t="s">
        <v>392</v>
      </c>
      <c r="C1405" s="114">
        <v>434</v>
      </c>
      <c r="D1405" s="114">
        <v>435</v>
      </c>
      <c r="E1405" s="114">
        <v>430</v>
      </c>
      <c r="F1405" s="114">
        <v>432.7</v>
      </c>
      <c r="G1405" s="114">
        <v>434.95</v>
      </c>
      <c r="H1405" s="114">
        <v>435.4</v>
      </c>
      <c r="I1405" s="114">
        <v>33651</v>
      </c>
      <c r="J1405" s="114">
        <v>14574038.9</v>
      </c>
      <c r="K1405" s="116">
        <v>43326</v>
      </c>
      <c r="L1405" s="114">
        <v>994</v>
      </c>
      <c r="M1405" s="114" t="s">
        <v>1827</v>
      </c>
      <c r="N1405" s="114"/>
    </row>
    <row r="1406" spans="1:14">
      <c r="A1406" s="114" t="s">
        <v>3151</v>
      </c>
      <c r="B1406" s="114" t="s">
        <v>3171</v>
      </c>
      <c r="C1406" s="114">
        <v>0.5</v>
      </c>
      <c r="D1406" s="114">
        <v>0.55000000000000004</v>
      </c>
      <c r="E1406" s="114">
        <v>0.5</v>
      </c>
      <c r="F1406" s="114">
        <v>0.55000000000000004</v>
      </c>
      <c r="G1406" s="114">
        <v>0.55000000000000004</v>
      </c>
      <c r="H1406" s="114">
        <v>0.5</v>
      </c>
      <c r="I1406" s="114">
        <v>30738</v>
      </c>
      <c r="J1406" s="114">
        <v>16205.35</v>
      </c>
      <c r="K1406" s="116">
        <v>43326</v>
      </c>
      <c r="L1406" s="114">
        <v>25</v>
      </c>
      <c r="M1406" s="114" t="s">
        <v>3152</v>
      </c>
      <c r="N1406" s="114"/>
    </row>
    <row r="1407" spans="1:14">
      <c r="A1407" s="114" t="s">
        <v>1828</v>
      </c>
      <c r="B1407" s="114" t="s">
        <v>3171</v>
      </c>
      <c r="C1407" s="114">
        <v>12.6</v>
      </c>
      <c r="D1407" s="114">
        <v>12.6</v>
      </c>
      <c r="E1407" s="114">
        <v>12.3</v>
      </c>
      <c r="F1407" s="114">
        <v>12.3</v>
      </c>
      <c r="G1407" s="114">
        <v>12.3</v>
      </c>
      <c r="H1407" s="114">
        <v>12.9</v>
      </c>
      <c r="I1407" s="114">
        <v>53900</v>
      </c>
      <c r="J1407" s="114">
        <v>663901.65</v>
      </c>
      <c r="K1407" s="116">
        <v>43326</v>
      </c>
      <c r="L1407" s="114">
        <v>137</v>
      </c>
      <c r="M1407" s="114" t="s">
        <v>1829</v>
      </c>
      <c r="N1407" s="114"/>
    </row>
    <row r="1408" spans="1:14">
      <c r="A1408" s="114" t="s">
        <v>1830</v>
      </c>
      <c r="B1408" s="114" t="s">
        <v>392</v>
      </c>
      <c r="C1408" s="114">
        <v>779</v>
      </c>
      <c r="D1408" s="114">
        <v>785</v>
      </c>
      <c r="E1408" s="114">
        <v>774</v>
      </c>
      <c r="F1408" s="114">
        <v>779.4</v>
      </c>
      <c r="G1408" s="114">
        <v>777</v>
      </c>
      <c r="H1408" s="114">
        <v>775.1</v>
      </c>
      <c r="I1408" s="114">
        <v>1268</v>
      </c>
      <c r="J1408" s="114">
        <v>987725.15</v>
      </c>
      <c r="K1408" s="116">
        <v>43326</v>
      </c>
      <c r="L1408" s="114">
        <v>74</v>
      </c>
      <c r="M1408" s="114" t="s">
        <v>1831</v>
      </c>
      <c r="N1408" s="114"/>
    </row>
    <row r="1409" spans="1:14">
      <c r="A1409" s="114" t="s">
        <v>1832</v>
      </c>
      <c r="B1409" s="114" t="s">
        <v>392</v>
      </c>
      <c r="C1409" s="114">
        <v>3962</v>
      </c>
      <c r="D1409" s="114">
        <v>4175</v>
      </c>
      <c r="E1409" s="114">
        <v>3962</v>
      </c>
      <c r="F1409" s="114">
        <v>4155.2</v>
      </c>
      <c r="G1409" s="114">
        <v>4150</v>
      </c>
      <c r="H1409" s="114">
        <v>4021.75</v>
      </c>
      <c r="I1409" s="114">
        <v>1103</v>
      </c>
      <c r="J1409" s="114">
        <v>4500325.7</v>
      </c>
      <c r="K1409" s="116">
        <v>43326</v>
      </c>
      <c r="L1409" s="114">
        <v>667</v>
      </c>
      <c r="M1409" s="114" t="s">
        <v>1833</v>
      </c>
      <c r="N1409" s="114"/>
    </row>
    <row r="1410" spans="1:14">
      <c r="A1410" s="114" t="s">
        <v>1834</v>
      </c>
      <c r="B1410" s="114" t="s">
        <v>392</v>
      </c>
      <c r="C1410" s="114">
        <v>2.35</v>
      </c>
      <c r="D1410" s="114">
        <v>2.4500000000000002</v>
      </c>
      <c r="E1410" s="114">
        <v>2.25</v>
      </c>
      <c r="F1410" s="114">
        <v>2.35</v>
      </c>
      <c r="G1410" s="114">
        <v>2.4500000000000002</v>
      </c>
      <c r="H1410" s="114">
        <v>2.2999999999999998</v>
      </c>
      <c r="I1410" s="114">
        <v>590495</v>
      </c>
      <c r="J1410" s="114">
        <v>1378998.2</v>
      </c>
      <c r="K1410" s="116">
        <v>43326</v>
      </c>
      <c r="L1410" s="114">
        <v>364</v>
      </c>
      <c r="M1410" s="114" t="s">
        <v>1835</v>
      </c>
      <c r="N1410" s="114"/>
    </row>
    <row r="1411" spans="1:14">
      <c r="A1411" s="114" t="s">
        <v>3015</v>
      </c>
      <c r="B1411" s="114" t="s">
        <v>392</v>
      </c>
      <c r="C1411" s="114">
        <v>1502</v>
      </c>
      <c r="D1411" s="114">
        <v>1502</v>
      </c>
      <c r="E1411" s="114">
        <v>1477.1</v>
      </c>
      <c r="F1411" s="114">
        <v>1497.55</v>
      </c>
      <c r="G1411" s="114">
        <v>1494</v>
      </c>
      <c r="H1411" s="114">
        <v>1481.95</v>
      </c>
      <c r="I1411" s="114">
        <v>13855</v>
      </c>
      <c r="J1411" s="114">
        <v>20656379.449999999</v>
      </c>
      <c r="K1411" s="116">
        <v>43326</v>
      </c>
      <c r="L1411" s="114">
        <v>1802</v>
      </c>
      <c r="M1411" s="114" t="s">
        <v>3016</v>
      </c>
      <c r="N1411" s="114"/>
    </row>
    <row r="1412" spans="1:14">
      <c r="A1412" s="114" t="s">
        <v>3319</v>
      </c>
      <c r="B1412" s="114" t="s">
        <v>392</v>
      </c>
      <c r="C1412" s="114">
        <v>119.8</v>
      </c>
      <c r="D1412" s="114">
        <v>120</v>
      </c>
      <c r="E1412" s="114">
        <v>117.05</v>
      </c>
      <c r="F1412" s="114">
        <v>118.25</v>
      </c>
      <c r="G1412" s="114">
        <v>118.5</v>
      </c>
      <c r="H1412" s="114">
        <v>117.85</v>
      </c>
      <c r="I1412" s="114">
        <v>13122</v>
      </c>
      <c r="J1412" s="114">
        <v>1552539.8</v>
      </c>
      <c r="K1412" s="116">
        <v>43326</v>
      </c>
      <c r="L1412" s="114">
        <v>335</v>
      </c>
      <c r="M1412" s="114" t="s">
        <v>3320</v>
      </c>
      <c r="N1412" s="114"/>
    </row>
    <row r="1413" spans="1:14">
      <c r="A1413" s="114" t="s">
        <v>2635</v>
      </c>
      <c r="B1413" s="114" t="s">
        <v>392</v>
      </c>
      <c r="C1413" s="114">
        <v>445</v>
      </c>
      <c r="D1413" s="114">
        <v>452.4</v>
      </c>
      <c r="E1413" s="114">
        <v>441</v>
      </c>
      <c r="F1413" s="114">
        <v>441.85</v>
      </c>
      <c r="G1413" s="114">
        <v>441</v>
      </c>
      <c r="H1413" s="114">
        <v>443</v>
      </c>
      <c r="I1413" s="114">
        <v>373</v>
      </c>
      <c r="J1413" s="114">
        <v>165645.4</v>
      </c>
      <c r="K1413" s="116">
        <v>43326</v>
      </c>
      <c r="L1413" s="114">
        <v>55</v>
      </c>
      <c r="M1413" s="114" t="s">
        <v>2636</v>
      </c>
      <c r="N1413" s="114"/>
    </row>
    <row r="1414" spans="1:14">
      <c r="A1414" s="114" t="s">
        <v>1836</v>
      </c>
      <c r="B1414" s="114" t="s">
        <v>392</v>
      </c>
      <c r="C1414" s="114">
        <v>635.6</v>
      </c>
      <c r="D1414" s="114">
        <v>655</v>
      </c>
      <c r="E1414" s="114">
        <v>635.6</v>
      </c>
      <c r="F1414" s="114">
        <v>645.04999999999995</v>
      </c>
      <c r="G1414" s="114">
        <v>640.54999999999995</v>
      </c>
      <c r="H1414" s="114">
        <v>634.65</v>
      </c>
      <c r="I1414" s="114">
        <v>74335</v>
      </c>
      <c r="J1414" s="114">
        <v>48134961</v>
      </c>
      <c r="K1414" s="116">
        <v>43326</v>
      </c>
      <c r="L1414" s="114">
        <v>2714</v>
      </c>
      <c r="M1414" s="114" t="s">
        <v>1837</v>
      </c>
      <c r="N1414" s="114"/>
    </row>
    <row r="1415" spans="1:14">
      <c r="A1415" s="114" t="s">
        <v>1838</v>
      </c>
      <c r="B1415" s="114" t="s">
        <v>392</v>
      </c>
      <c r="C1415" s="114">
        <v>67.5</v>
      </c>
      <c r="D1415" s="114">
        <v>68.849999999999994</v>
      </c>
      <c r="E1415" s="114">
        <v>64.3</v>
      </c>
      <c r="F1415" s="114">
        <v>65.849999999999994</v>
      </c>
      <c r="G1415" s="114">
        <v>65.900000000000006</v>
      </c>
      <c r="H1415" s="114">
        <v>66.650000000000006</v>
      </c>
      <c r="I1415" s="114">
        <v>404715</v>
      </c>
      <c r="J1415" s="114">
        <v>26907192.100000001</v>
      </c>
      <c r="K1415" s="116">
        <v>43326</v>
      </c>
      <c r="L1415" s="114">
        <v>2307</v>
      </c>
      <c r="M1415" s="114" t="s">
        <v>1839</v>
      </c>
      <c r="N1415" s="114"/>
    </row>
    <row r="1416" spans="1:14">
      <c r="A1416" s="114" t="s">
        <v>1840</v>
      </c>
      <c r="B1416" s="114" t="s">
        <v>392</v>
      </c>
      <c r="C1416" s="114">
        <v>3.5</v>
      </c>
      <c r="D1416" s="114">
        <v>3.5</v>
      </c>
      <c r="E1416" s="114">
        <v>3.35</v>
      </c>
      <c r="F1416" s="114">
        <v>3.35</v>
      </c>
      <c r="G1416" s="114">
        <v>3.35</v>
      </c>
      <c r="H1416" s="114">
        <v>3.5</v>
      </c>
      <c r="I1416" s="114">
        <v>767969</v>
      </c>
      <c r="J1416" s="114">
        <v>2593465.1</v>
      </c>
      <c r="K1416" s="116">
        <v>43326</v>
      </c>
      <c r="L1416" s="114">
        <v>372</v>
      </c>
      <c r="M1416" s="114" t="s">
        <v>2263</v>
      </c>
      <c r="N1416" s="114"/>
    </row>
    <row r="1417" spans="1:14">
      <c r="A1417" s="114" t="s">
        <v>142</v>
      </c>
      <c r="B1417" s="114" t="s">
        <v>392</v>
      </c>
      <c r="C1417" s="114">
        <v>565.5</v>
      </c>
      <c r="D1417" s="114">
        <v>610</v>
      </c>
      <c r="E1417" s="114">
        <v>560.1</v>
      </c>
      <c r="F1417" s="114">
        <v>601.79999999999995</v>
      </c>
      <c r="G1417" s="114">
        <v>605.6</v>
      </c>
      <c r="H1417" s="114">
        <v>563.9</v>
      </c>
      <c r="I1417" s="114">
        <v>25001972</v>
      </c>
      <c r="J1417" s="114">
        <v>14793479154.049999</v>
      </c>
      <c r="K1417" s="116">
        <v>43326</v>
      </c>
      <c r="L1417" s="114">
        <v>277849</v>
      </c>
      <c r="M1417" s="114" t="s">
        <v>1841</v>
      </c>
      <c r="N1417" s="114"/>
    </row>
    <row r="1418" spans="1:14">
      <c r="A1418" s="114" t="s">
        <v>1842</v>
      </c>
      <c r="B1418" s="114" t="s">
        <v>392</v>
      </c>
      <c r="C1418" s="114">
        <v>463</v>
      </c>
      <c r="D1418" s="114">
        <v>467</v>
      </c>
      <c r="E1418" s="114">
        <v>457.7</v>
      </c>
      <c r="F1418" s="114">
        <v>463.7</v>
      </c>
      <c r="G1418" s="114">
        <v>463</v>
      </c>
      <c r="H1418" s="114">
        <v>460.5</v>
      </c>
      <c r="I1418" s="114">
        <v>97393</v>
      </c>
      <c r="J1418" s="114">
        <v>44929194.600000001</v>
      </c>
      <c r="K1418" s="116">
        <v>43326</v>
      </c>
      <c r="L1418" s="114">
        <v>2942</v>
      </c>
      <c r="M1418" s="114" t="s">
        <v>2477</v>
      </c>
      <c r="N1418" s="114"/>
    </row>
    <row r="1419" spans="1:14">
      <c r="A1419" s="114" t="s">
        <v>143</v>
      </c>
      <c r="B1419" s="114" t="s">
        <v>392</v>
      </c>
      <c r="C1419" s="114">
        <v>766</v>
      </c>
      <c r="D1419" s="114">
        <v>782.9</v>
      </c>
      <c r="E1419" s="114">
        <v>753.8</v>
      </c>
      <c r="F1419" s="114">
        <v>778.95</v>
      </c>
      <c r="G1419" s="114">
        <v>781.4</v>
      </c>
      <c r="H1419" s="114">
        <v>762.7</v>
      </c>
      <c r="I1419" s="114">
        <v>3588530</v>
      </c>
      <c r="J1419" s="114">
        <v>2762591856.8499999</v>
      </c>
      <c r="K1419" s="116">
        <v>43326</v>
      </c>
      <c r="L1419" s="114">
        <v>62150</v>
      </c>
      <c r="M1419" s="114" t="s">
        <v>1843</v>
      </c>
      <c r="N1419" s="114"/>
    </row>
    <row r="1420" spans="1:14">
      <c r="A1420" s="114" t="s">
        <v>1844</v>
      </c>
      <c r="B1420" s="114" t="s">
        <v>392</v>
      </c>
      <c r="C1420" s="114">
        <v>128</v>
      </c>
      <c r="D1420" s="114">
        <v>144.15</v>
      </c>
      <c r="E1420" s="114">
        <v>128</v>
      </c>
      <c r="F1420" s="114">
        <v>138.30000000000001</v>
      </c>
      <c r="G1420" s="114">
        <v>142.80000000000001</v>
      </c>
      <c r="H1420" s="114">
        <v>128.65</v>
      </c>
      <c r="I1420" s="114">
        <v>109421</v>
      </c>
      <c r="J1420" s="114">
        <v>15116535.949999999</v>
      </c>
      <c r="K1420" s="116">
        <v>43326</v>
      </c>
      <c r="L1420" s="114">
        <v>1642</v>
      </c>
      <c r="M1420" s="114" t="s">
        <v>1845</v>
      </c>
      <c r="N1420" s="114"/>
    </row>
    <row r="1421" spans="1:14">
      <c r="A1421" s="114" t="s">
        <v>3321</v>
      </c>
      <c r="B1421" s="114" t="s">
        <v>392</v>
      </c>
      <c r="C1421" s="114">
        <v>9</v>
      </c>
      <c r="D1421" s="114">
        <v>9.0500000000000007</v>
      </c>
      <c r="E1421" s="114">
        <v>8.9</v>
      </c>
      <c r="F1421" s="114">
        <v>8.9</v>
      </c>
      <c r="G1421" s="114">
        <v>8.9</v>
      </c>
      <c r="H1421" s="114">
        <v>9.35</v>
      </c>
      <c r="I1421" s="114">
        <v>17047</v>
      </c>
      <c r="J1421" s="114">
        <v>152321.9</v>
      </c>
      <c r="K1421" s="116">
        <v>43326</v>
      </c>
      <c r="L1421" s="114">
        <v>66</v>
      </c>
      <c r="M1421" s="114" t="s">
        <v>3322</v>
      </c>
      <c r="N1421" s="114"/>
    </row>
    <row r="1422" spans="1:14">
      <c r="A1422" s="114" t="s">
        <v>1846</v>
      </c>
      <c r="B1422" s="114" t="s">
        <v>392</v>
      </c>
      <c r="C1422" s="114">
        <v>281.45</v>
      </c>
      <c r="D1422" s="114">
        <v>281.45</v>
      </c>
      <c r="E1422" s="114">
        <v>272</v>
      </c>
      <c r="F1422" s="114">
        <v>273</v>
      </c>
      <c r="G1422" s="114">
        <v>272.10000000000002</v>
      </c>
      <c r="H1422" s="114">
        <v>275.95</v>
      </c>
      <c r="I1422" s="114">
        <v>5845</v>
      </c>
      <c r="J1422" s="114">
        <v>1609060.15</v>
      </c>
      <c r="K1422" s="116">
        <v>43326</v>
      </c>
      <c r="L1422" s="114">
        <v>135</v>
      </c>
      <c r="M1422" s="114" t="s">
        <v>1847</v>
      </c>
      <c r="N1422" s="114"/>
    </row>
    <row r="1423" spans="1:14">
      <c r="A1423" s="114" t="s">
        <v>1848</v>
      </c>
      <c r="B1423" s="114" t="s">
        <v>392</v>
      </c>
      <c r="C1423" s="114">
        <v>253.7</v>
      </c>
      <c r="D1423" s="114">
        <v>262.39999999999998</v>
      </c>
      <c r="E1423" s="114">
        <v>253.65</v>
      </c>
      <c r="F1423" s="114">
        <v>257.89999999999998</v>
      </c>
      <c r="G1423" s="114">
        <v>258</v>
      </c>
      <c r="H1423" s="114">
        <v>253.65</v>
      </c>
      <c r="I1423" s="114">
        <v>67980</v>
      </c>
      <c r="J1423" s="114">
        <v>17547912.050000001</v>
      </c>
      <c r="K1423" s="116">
        <v>43326</v>
      </c>
      <c r="L1423" s="114">
        <v>1997</v>
      </c>
      <c r="M1423" s="114" t="s">
        <v>1849</v>
      </c>
      <c r="N1423" s="114"/>
    </row>
    <row r="1424" spans="1:14">
      <c r="A1424" s="114" t="s">
        <v>1850</v>
      </c>
      <c r="B1424" s="114" t="s">
        <v>392</v>
      </c>
      <c r="C1424" s="114">
        <v>1159.6500000000001</v>
      </c>
      <c r="D1424" s="114">
        <v>1184.95</v>
      </c>
      <c r="E1424" s="114">
        <v>1145</v>
      </c>
      <c r="F1424" s="114">
        <v>1183</v>
      </c>
      <c r="G1424" s="114">
        <v>1180</v>
      </c>
      <c r="H1424" s="114">
        <v>1173.5999999999999</v>
      </c>
      <c r="I1424" s="114">
        <v>21828</v>
      </c>
      <c r="J1424" s="114">
        <v>25524462.149999999</v>
      </c>
      <c r="K1424" s="116">
        <v>43326</v>
      </c>
      <c r="L1424" s="114">
        <v>2077</v>
      </c>
      <c r="M1424" s="114" t="s">
        <v>1851</v>
      </c>
      <c r="N1424" s="114"/>
    </row>
    <row r="1425" spans="1:14">
      <c r="A1425" s="114" t="s">
        <v>2637</v>
      </c>
      <c r="B1425" s="114" t="s">
        <v>392</v>
      </c>
      <c r="C1425" s="114">
        <v>39.1</v>
      </c>
      <c r="D1425" s="114">
        <v>39.1</v>
      </c>
      <c r="E1425" s="114">
        <v>37.35</v>
      </c>
      <c r="F1425" s="114">
        <v>38.25</v>
      </c>
      <c r="G1425" s="114">
        <v>38</v>
      </c>
      <c r="H1425" s="114">
        <v>38.65</v>
      </c>
      <c r="I1425" s="114">
        <v>12605</v>
      </c>
      <c r="J1425" s="114">
        <v>489557.45</v>
      </c>
      <c r="K1425" s="116">
        <v>43326</v>
      </c>
      <c r="L1425" s="114">
        <v>78</v>
      </c>
      <c r="M1425" s="114" t="s">
        <v>2638</v>
      </c>
      <c r="N1425" s="114"/>
    </row>
    <row r="1426" spans="1:14">
      <c r="A1426" s="114" t="s">
        <v>3323</v>
      </c>
      <c r="B1426" s="114" t="s">
        <v>3171</v>
      </c>
      <c r="C1426" s="114">
        <v>0.6</v>
      </c>
      <c r="D1426" s="114">
        <v>0.6</v>
      </c>
      <c r="E1426" s="114">
        <v>0.55000000000000004</v>
      </c>
      <c r="F1426" s="114">
        <v>0.6</v>
      </c>
      <c r="G1426" s="114">
        <v>0.6</v>
      </c>
      <c r="H1426" s="114">
        <v>0.6</v>
      </c>
      <c r="I1426" s="114">
        <v>35665</v>
      </c>
      <c r="J1426" s="114">
        <v>19747.75</v>
      </c>
      <c r="K1426" s="116">
        <v>43326</v>
      </c>
      <c r="L1426" s="114">
        <v>17</v>
      </c>
      <c r="M1426" s="114" t="s">
        <v>3324</v>
      </c>
      <c r="N1426" s="114"/>
    </row>
    <row r="1427" spans="1:14">
      <c r="A1427" s="114" t="s">
        <v>3476</v>
      </c>
      <c r="B1427" s="114" t="s">
        <v>3171</v>
      </c>
      <c r="C1427" s="114">
        <v>1.6</v>
      </c>
      <c r="D1427" s="114">
        <v>1.65</v>
      </c>
      <c r="E1427" s="114">
        <v>1.6</v>
      </c>
      <c r="F1427" s="114">
        <v>1.6</v>
      </c>
      <c r="G1427" s="114">
        <v>1.6</v>
      </c>
      <c r="H1427" s="114">
        <v>1.65</v>
      </c>
      <c r="I1427" s="114">
        <v>2320</v>
      </c>
      <c r="J1427" s="114">
        <v>3797</v>
      </c>
      <c r="K1427" s="116">
        <v>43326</v>
      </c>
      <c r="L1427" s="114">
        <v>11</v>
      </c>
      <c r="M1427" s="114" t="s">
        <v>3477</v>
      </c>
      <c r="N1427" s="114"/>
    </row>
    <row r="1428" spans="1:14">
      <c r="A1428" s="114" t="s">
        <v>2981</v>
      </c>
      <c r="B1428" s="114" t="s">
        <v>392</v>
      </c>
      <c r="C1428" s="114">
        <v>11.1</v>
      </c>
      <c r="D1428" s="114">
        <v>11.4</v>
      </c>
      <c r="E1428" s="114">
        <v>10.8</v>
      </c>
      <c r="F1428" s="114">
        <v>11.4</v>
      </c>
      <c r="G1428" s="114">
        <v>11.35</v>
      </c>
      <c r="H1428" s="114">
        <v>10.9</v>
      </c>
      <c r="I1428" s="114">
        <v>48940</v>
      </c>
      <c r="J1428" s="114">
        <v>548938.05000000005</v>
      </c>
      <c r="K1428" s="116">
        <v>43326</v>
      </c>
      <c r="L1428" s="114">
        <v>222</v>
      </c>
      <c r="M1428" s="114" t="s">
        <v>2982</v>
      </c>
      <c r="N1428" s="114"/>
    </row>
    <row r="1429" spans="1:14">
      <c r="A1429" s="114" t="s">
        <v>2983</v>
      </c>
      <c r="B1429" s="114" t="s">
        <v>392</v>
      </c>
      <c r="C1429" s="114">
        <v>5.4</v>
      </c>
      <c r="D1429" s="114">
        <v>5.5</v>
      </c>
      <c r="E1429" s="114">
        <v>5.05</v>
      </c>
      <c r="F1429" s="114">
        <v>5.0999999999999996</v>
      </c>
      <c r="G1429" s="114">
        <v>5.0999999999999996</v>
      </c>
      <c r="H1429" s="114">
        <v>5.2</v>
      </c>
      <c r="I1429" s="114">
        <v>17673</v>
      </c>
      <c r="J1429" s="114">
        <v>92234.25</v>
      </c>
      <c r="K1429" s="116">
        <v>43326</v>
      </c>
      <c r="L1429" s="114">
        <v>47</v>
      </c>
      <c r="M1429" s="114" t="s">
        <v>2984</v>
      </c>
      <c r="N1429" s="114"/>
    </row>
    <row r="1430" spans="1:14">
      <c r="A1430" s="114" t="s">
        <v>1852</v>
      </c>
      <c r="B1430" s="114" t="s">
        <v>392</v>
      </c>
      <c r="C1430" s="114">
        <v>52.5</v>
      </c>
      <c r="D1430" s="114">
        <v>52.5</v>
      </c>
      <c r="E1430" s="114">
        <v>51.2</v>
      </c>
      <c r="F1430" s="114">
        <v>51.5</v>
      </c>
      <c r="G1430" s="114">
        <v>51.7</v>
      </c>
      <c r="H1430" s="114">
        <v>51.3</v>
      </c>
      <c r="I1430" s="114">
        <v>5692</v>
      </c>
      <c r="J1430" s="114">
        <v>294733</v>
      </c>
      <c r="K1430" s="116">
        <v>43326</v>
      </c>
      <c r="L1430" s="114">
        <v>75</v>
      </c>
      <c r="M1430" s="114" t="s">
        <v>1853</v>
      </c>
      <c r="N1430" s="114"/>
    </row>
    <row r="1431" spans="1:14">
      <c r="A1431" s="114" t="s">
        <v>1854</v>
      </c>
      <c r="B1431" s="114" t="s">
        <v>392</v>
      </c>
      <c r="C1431" s="114">
        <v>324</v>
      </c>
      <c r="D1431" s="114">
        <v>332.5</v>
      </c>
      <c r="E1431" s="114">
        <v>321.10000000000002</v>
      </c>
      <c r="F1431" s="114">
        <v>325.25</v>
      </c>
      <c r="G1431" s="114">
        <v>324.5</v>
      </c>
      <c r="H1431" s="114">
        <v>324.2</v>
      </c>
      <c r="I1431" s="114">
        <v>66672</v>
      </c>
      <c r="J1431" s="114">
        <v>21742165.399999999</v>
      </c>
      <c r="K1431" s="116">
        <v>43326</v>
      </c>
      <c r="L1431" s="114">
        <v>1802</v>
      </c>
      <c r="M1431" s="114" t="s">
        <v>1855</v>
      </c>
      <c r="N1431" s="114"/>
    </row>
    <row r="1432" spans="1:14">
      <c r="A1432" s="114" t="s">
        <v>1856</v>
      </c>
      <c r="B1432" s="114" t="s">
        <v>392</v>
      </c>
      <c r="C1432" s="114">
        <v>51.65</v>
      </c>
      <c r="D1432" s="114">
        <v>53.9</v>
      </c>
      <c r="E1432" s="114">
        <v>51.6</v>
      </c>
      <c r="F1432" s="114">
        <v>53.1</v>
      </c>
      <c r="G1432" s="114">
        <v>52.7</v>
      </c>
      <c r="H1432" s="114">
        <v>52.9</v>
      </c>
      <c r="I1432" s="114">
        <v>15224</v>
      </c>
      <c r="J1432" s="114">
        <v>796000.55</v>
      </c>
      <c r="K1432" s="116">
        <v>43326</v>
      </c>
      <c r="L1432" s="114">
        <v>239</v>
      </c>
      <c r="M1432" s="114" t="s">
        <v>2576</v>
      </c>
      <c r="N1432" s="114"/>
    </row>
    <row r="1433" spans="1:14">
      <c r="A1433" s="114" t="s">
        <v>379</v>
      </c>
      <c r="B1433" s="114" t="s">
        <v>392</v>
      </c>
      <c r="C1433" s="114">
        <v>235.8</v>
      </c>
      <c r="D1433" s="114">
        <v>238.95</v>
      </c>
      <c r="E1433" s="114">
        <v>226.8</v>
      </c>
      <c r="F1433" s="114">
        <v>236.75</v>
      </c>
      <c r="G1433" s="114">
        <v>235</v>
      </c>
      <c r="H1433" s="114">
        <v>233.8</v>
      </c>
      <c r="I1433" s="114">
        <v>573765</v>
      </c>
      <c r="J1433" s="114">
        <v>134780193.09999999</v>
      </c>
      <c r="K1433" s="116">
        <v>43326</v>
      </c>
      <c r="L1433" s="114">
        <v>10752</v>
      </c>
      <c r="M1433" s="114" t="s">
        <v>1857</v>
      </c>
      <c r="N1433" s="114"/>
    </row>
    <row r="1434" spans="1:14">
      <c r="A1434" s="114" t="s">
        <v>1858</v>
      </c>
      <c r="B1434" s="114" t="s">
        <v>392</v>
      </c>
      <c r="C1434" s="114">
        <v>7.2</v>
      </c>
      <c r="D1434" s="114">
        <v>7.3</v>
      </c>
      <c r="E1434" s="114">
        <v>7.15</v>
      </c>
      <c r="F1434" s="114">
        <v>7.15</v>
      </c>
      <c r="G1434" s="114">
        <v>7.15</v>
      </c>
      <c r="H1434" s="114">
        <v>7.15</v>
      </c>
      <c r="I1434" s="114">
        <v>13199711</v>
      </c>
      <c r="J1434" s="114">
        <v>95128828.849999994</v>
      </c>
      <c r="K1434" s="116">
        <v>43326</v>
      </c>
      <c r="L1434" s="114">
        <v>8986</v>
      </c>
      <c r="M1434" s="114" t="s">
        <v>1859</v>
      </c>
      <c r="N1434" s="114"/>
    </row>
    <row r="1435" spans="1:14">
      <c r="A1435" s="114" t="s">
        <v>1860</v>
      </c>
      <c r="B1435" s="114" t="s">
        <v>392</v>
      </c>
      <c r="C1435" s="114">
        <v>160.5</v>
      </c>
      <c r="D1435" s="114">
        <v>160.75</v>
      </c>
      <c r="E1435" s="114">
        <v>158.80000000000001</v>
      </c>
      <c r="F1435" s="114">
        <v>159.19999999999999</v>
      </c>
      <c r="G1435" s="114">
        <v>159</v>
      </c>
      <c r="H1435" s="114">
        <v>160.4</v>
      </c>
      <c r="I1435" s="114">
        <v>107893</v>
      </c>
      <c r="J1435" s="114">
        <v>17202737.25</v>
      </c>
      <c r="K1435" s="116">
        <v>43326</v>
      </c>
      <c r="L1435" s="114">
        <v>1201</v>
      </c>
      <c r="M1435" s="114" t="s">
        <v>1861</v>
      </c>
      <c r="N1435" s="114"/>
    </row>
    <row r="1436" spans="1:14">
      <c r="A1436" s="114" t="s">
        <v>1862</v>
      </c>
      <c r="B1436" s="114" t="s">
        <v>392</v>
      </c>
      <c r="C1436" s="114">
        <v>1787</v>
      </c>
      <c r="D1436" s="114">
        <v>1795.45</v>
      </c>
      <c r="E1436" s="114">
        <v>1760.2</v>
      </c>
      <c r="F1436" s="114">
        <v>1763.9</v>
      </c>
      <c r="G1436" s="114">
        <v>1767.05</v>
      </c>
      <c r="H1436" s="114">
        <v>1781.9</v>
      </c>
      <c r="I1436" s="114">
        <v>2503</v>
      </c>
      <c r="J1436" s="114">
        <v>4443963.8</v>
      </c>
      <c r="K1436" s="116">
        <v>43326</v>
      </c>
      <c r="L1436" s="114">
        <v>279</v>
      </c>
      <c r="M1436" s="114" t="s">
        <v>1863</v>
      </c>
      <c r="N1436" s="114"/>
    </row>
    <row r="1437" spans="1:14">
      <c r="A1437" s="114" t="s">
        <v>1864</v>
      </c>
      <c r="B1437" s="114" t="s">
        <v>392</v>
      </c>
      <c r="C1437" s="114">
        <v>312.05</v>
      </c>
      <c r="D1437" s="114">
        <v>315</v>
      </c>
      <c r="E1437" s="114">
        <v>307.85000000000002</v>
      </c>
      <c r="F1437" s="114">
        <v>308.64999999999998</v>
      </c>
      <c r="G1437" s="114">
        <v>309</v>
      </c>
      <c r="H1437" s="114">
        <v>316.14999999999998</v>
      </c>
      <c r="I1437" s="114">
        <v>3600</v>
      </c>
      <c r="J1437" s="114">
        <v>1114243.8999999999</v>
      </c>
      <c r="K1437" s="116">
        <v>43326</v>
      </c>
      <c r="L1437" s="114">
        <v>203</v>
      </c>
      <c r="M1437" s="114" t="s">
        <v>1865</v>
      </c>
      <c r="N1437" s="114"/>
    </row>
    <row r="1438" spans="1:14">
      <c r="A1438" s="114" t="s">
        <v>1866</v>
      </c>
      <c r="B1438" s="114" t="s">
        <v>392</v>
      </c>
      <c r="C1438" s="114">
        <v>1098.2</v>
      </c>
      <c r="D1438" s="114">
        <v>1099.9000000000001</v>
      </c>
      <c r="E1438" s="114">
        <v>1083.8</v>
      </c>
      <c r="F1438" s="114">
        <v>1091.3499999999999</v>
      </c>
      <c r="G1438" s="114">
        <v>1090.5999999999999</v>
      </c>
      <c r="H1438" s="114">
        <v>1090.2</v>
      </c>
      <c r="I1438" s="114">
        <v>20683</v>
      </c>
      <c r="J1438" s="114">
        <v>22563209.25</v>
      </c>
      <c r="K1438" s="116">
        <v>43326</v>
      </c>
      <c r="L1438" s="114">
        <v>2754</v>
      </c>
      <c r="M1438" s="114" t="s">
        <v>1867</v>
      </c>
      <c r="N1438" s="114"/>
    </row>
    <row r="1439" spans="1:14">
      <c r="A1439" s="114" t="s">
        <v>1868</v>
      </c>
      <c r="B1439" s="114" t="s">
        <v>392</v>
      </c>
      <c r="C1439" s="114">
        <v>4.3</v>
      </c>
      <c r="D1439" s="114">
        <v>4.3499999999999996</v>
      </c>
      <c r="E1439" s="114">
        <v>4.0999999999999996</v>
      </c>
      <c r="F1439" s="114">
        <v>4.1500000000000004</v>
      </c>
      <c r="G1439" s="114">
        <v>4.2</v>
      </c>
      <c r="H1439" s="114">
        <v>4.1500000000000004</v>
      </c>
      <c r="I1439" s="114">
        <v>109182</v>
      </c>
      <c r="J1439" s="114">
        <v>457234.4</v>
      </c>
      <c r="K1439" s="116">
        <v>43326</v>
      </c>
      <c r="L1439" s="114">
        <v>170</v>
      </c>
      <c r="M1439" s="114" t="s">
        <v>1869</v>
      </c>
      <c r="N1439" s="114"/>
    </row>
    <row r="1440" spans="1:14">
      <c r="A1440" s="114" t="s">
        <v>144</v>
      </c>
      <c r="B1440" s="114" t="s">
        <v>392</v>
      </c>
      <c r="C1440" s="114">
        <v>39.549999999999997</v>
      </c>
      <c r="D1440" s="114">
        <v>39.950000000000003</v>
      </c>
      <c r="E1440" s="114">
        <v>38.4</v>
      </c>
      <c r="F1440" s="114">
        <v>38.6</v>
      </c>
      <c r="G1440" s="114">
        <v>38.65</v>
      </c>
      <c r="H1440" s="114">
        <v>39.549999999999997</v>
      </c>
      <c r="I1440" s="114">
        <v>4828217</v>
      </c>
      <c r="J1440" s="114">
        <v>188244270.84999999</v>
      </c>
      <c r="K1440" s="116">
        <v>43326</v>
      </c>
      <c r="L1440" s="114">
        <v>11102</v>
      </c>
      <c r="M1440" s="114" t="s">
        <v>1870</v>
      </c>
      <c r="N1440" s="114"/>
    </row>
    <row r="1441" spans="1:14">
      <c r="A1441" s="114" t="s">
        <v>1871</v>
      </c>
      <c r="B1441" s="114" t="s">
        <v>392</v>
      </c>
      <c r="C1441" s="114">
        <v>570</v>
      </c>
      <c r="D1441" s="114">
        <v>577</v>
      </c>
      <c r="E1441" s="114">
        <v>555</v>
      </c>
      <c r="F1441" s="114">
        <v>575</v>
      </c>
      <c r="G1441" s="114">
        <v>574.9</v>
      </c>
      <c r="H1441" s="114">
        <v>570.5</v>
      </c>
      <c r="I1441" s="114">
        <v>195830</v>
      </c>
      <c r="J1441" s="114">
        <v>111216795.15000001</v>
      </c>
      <c r="K1441" s="116">
        <v>43326</v>
      </c>
      <c r="L1441" s="114">
        <v>3575</v>
      </c>
      <c r="M1441" s="114" t="s">
        <v>1872</v>
      </c>
      <c r="N1441" s="114"/>
    </row>
    <row r="1442" spans="1:14">
      <c r="A1442" s="114" t="s">
        <v>3325</v>
      </c>
      <c r="B1442" s="114" t="s">
        <v>392</v>
      </c>
      <c r="C1442" s="114">
        <v>92</v>
      </c>
      <c r="D1442" s="114">
        <v>93.4</v>
      </c>
      <c r="E1442" s="114">
        <v>86.25</v>
      </c>
      <c r="F1442" s="114">
        <v>89.45</v>
      </c>
      <c r="G1442" s="114">
        <v>89.4</v>
      </c>
      <c r="H1442" s="114">
        <v>89.9</v>
      </c>
      <c r="I1442" s="114">
        <v>3891</v>
      </c>
      <c r="J1442" s="114">
        <v>349039.5</v>
      </c>
      <c r="K1442" s="116">
        <v>43326</v>
      </c>
      <c r="L1442" s="114">
        <v>33</v>
      </c>
      <c r="M1442" s="114" t="s">
        <v>3326</v>
      </c>
      <c r="N1442" s="114"/>
    </row>
    <row r="1443" spans="1:14">
      <c r="A1443" s="114" t="s">
        <v>1873</v>
      </c>
      <c r="B1443" s="114" t="s">
        <v>392</v>
      </c>
      <c r="C1443" s="114">
        <v>212.1</v>
      </c>
      <c r="D1443" s="114">
        <v>214.95</v>
      </c>
      <c r="E1443" s="114">
        <v>208.1</v>
      </c>
      <c r="F1443" s="114">
        <v>209.45</v>
      </c>
      <c r="G1443" s="114">
        <v>210</v>
      </c>
      <c r="H1443" s="114">
        <v>208.55</v>
      </c>
      <c r="I1443" s="114">
        <v>50748</v>
      </c>
      <c r="J1443" s="114">
        <v>10747987.800000001</v>
      </c>
      <c r="K1443" s="116">
        <v>43326</v>
      </c>
      <c r="L1443" s="114">
        <v>1174</v>
      </c>
      <c r="M1443" s="114" t="s">
        <v>1874</v>
      </c>
      <c r="N1443" s="114"/>
    </row>
    <row r="1444" spans="1:14">
      <c r="A1444" s="114" t="s">
        <v>1875</v>
      </c>
      <c r="B1444" s="114" t="s">
        <v>392</v>
      </c>
      <c r="C1444" s="114">
        <v>205</v>
      </c>
      <c r="D1444" s="114">
        <v>212.35</v>
      </c>
      <c r="E1444" s="114">
        <v>205</v>
      </c>
      <c r="F1444" s="114">
        <v>208.75</v>
      </c>
      <c r="G1444" s="114">
        <v>209.35</v>
      </c>
      <c r="H1444" s="114">
        <v>204.45</v>
      </c>
      <c r="I1444" s="114">
        <v>181530</v>
      </c>
      <c r="J1444" s="114">
        <v>38058501.149999999</v>
      </c>
      <c r="K1444" s="116">
        <v>43326</v>
      </c>
      <c r="L1444" s="114">
        <v>6824</v>
      </c>
      <c r="M1444" s="114" t="s">
        <v>1876</v>
      </c>
      <c r="N1444" s="114"/>
    </row>
    <row r="1445" spans="1:14">
      <c r="A1445" s="114" t="s">
        <v>1877</v>
      </c>
      <c r="B1445" s="114" t="s">
        <v>392</v>
      </c>
      <c r="C1445" s="114">
        <v>295</v>
      </c>
      <c r="D1445" s="114">
        <v>296.05</v>
      </c>
      <c r="E1445" s="114">
        <v>285.10000000000002</v>
      </c>
      <c r="F1445" s="114">
        <v>291.2</v>
      </c>
      <c r="G1445" s="114">
        <v>289.14999999999998</v>
      </c>
      <c r="H1445" s="114">
        <v>282.45</v>
      </c>
      <c r="I1445" s="114">
        <v>57605</v>
      </c>
      <c r="J1445" s="114">
        <v>16731509.300000001</v>
      </c>
      <c r="K1445" s="116">
        <v>43326</v>
      </c>
      <c r="L1445" s="114">
        <v>1262</v>
      </c>
      <c r="M1445" s="114" t="s">
        <v>1878</v>
      </c>
      <c r="N1445" s="114"/>
    </row>
    <row r="1446" spans="1:14">
      <c r="A1446" s="114" t="s">
        <v>3058</v>
      </c>
      <c r="B1446" s="114" t="s">
        <v>392</v>
      </c>
      <c r="C1446" s="114">
        <v>33.549999999999997</v>
      </c>
      <c r="D1446" s="114">
        <v>34.700000000000003</v>
      </c>
      <c r="E1446" s="114">
        <v>33</v>
      </c>
      <c r="F1446" s="114">
        <v>33.4</v>
      </c>
      <c r="G1446" s="114">
        <v>33.35</v>
      </c>
      <c r="H1446" s="114">
        <v>34.049999999999997</v>
      </c>
      <c r="I1446" s="114">
        <v>71887</v>
      </c>
      <c r="J1446" s="114">
        <v>2408007.35</v>
      </c>
      <c r="K1446" s="116">
        <v>43326</v>
      </c>
      <c r="L1446" s="114">
        <v>603</v>
      </c>
      <c r="M1446" s="114" t="s">
        <v>3059</v>
      </c>
      <c r="N1446" s="114"/>
    </row>
    <row r="1447" spans="1:14">
      <c r="A1447" s="114" t="s">
        <v>3401</v>
      </c>
      <c r="B1447" s="114" t="s">
        <v>392</v>
      </c>
      <c r="C1447" s="114">
        <v>165.9</v>
      </c>
      <c r="D1447" s="114">
        <v>169.4</v>
      </c>
      <c r="E1447" s="114">
        <v>162.6</v>
      </c>
      <c r="F1447" s="114">
        <v>165.75</v>
      </c>
      <c r="G1447" s="114">
        <v>167</v>
      </c>
      <c r="H1447" s="114">
        <v>166.9</v>
      </c>
      <c r="I1447" s="114">
        <v>73679</v>
      </c>
      <c r="J1447" s="114">
        <v>12263868.15</v>
      </c>
      <c r="K1447" s="116">
        <v>43326</v>
      </c>
      <c r="L1447" s="114">
        <v>989</v>
      </c>
      <c r="M1447" s="114" t="s">
        <v>3404</v>
      </c>
      <c r="N1447" s="114"/>
    </row>
    <row r="1448" spans="1:14">
      <c r="A1448" s="114" t="s">
        <v>3327</v>
      </c>
      <c r="B1448" s="114" t="s">
        <v>3171</v>
      </c>
      <c r="C1448" s="114">
        <v>38</v>
      </c>
      <c r="D1448" s="114">
        <v>39</v>
      </c>
      <c r="E1448" s="114">
        <v>36.35</v>
      </c>
      <c r="F1448" s="114">
        <v>37.75</v>
      </c>
      <c r="G1448" s="114">
        <v>38.4</v>
      </c>
      <c r="H1448" s="114">
        <v>38.15</v>
      </c>
      <c r="I1448" s="114">
        <v>123935</v>
      </c>
      <c r="J1448" s="114">
        <v>4718130</v>
      </c>
      <c r="K1448" s="116">
        <v>43326</v>
      </c>
      <c r="L1448" s="114">
        <v>326</v>
      </c>
      <c r="M1448" s="114" t="s">
        <v>3328</v>
      </c>
      <c r="N1448" s="114"/>
    </row>
    <row r="1449" spans="1:14">
      <c r="A1449" s="114" t="s">
        <v>3456</v>
      </c>
      <c r="B1449" s="114" t="s">
        <v>3171</v>
      </c>
      <c r="C1449" s="114">
        <v>7.95</v>
      </c>
      <c r="D1449" s="114">
        <v>7.95</v>
      </c>
      <c r="E1449" s="114">
        <v>7.95</v>
      </c>
      <c r="F1449" s="114">
        <v>7.95</v>
      </c>
      <c r="G1449" s="114">
        <v>7.95</v>
      </c>
      <c r="H1449" s="114">
        <v>7.95</v>
      </c>
      <c r="I1449" s="114">
        <v>1467</v>
      </c>
      <c r="J1449" s="114">
        <v>11662.65</v>
      </c>
      <c r="K1449" s="116">
        <v>43326</v>
      </c>
      <c r="L1449" s="114">
        <v>8</v>
      </c>
      <c r="M1449" s="114" t="s">
        <v>3457</v>
      </c>
      <c r="N1449" s="114"/>
    </row>
    <row r="1450" spans="1:14">
      <c r="A1450" s="114" t="s">
        <v>1879</v>
      </c>
      <c r="B1450" s="114" t="s">
        <v>392</v>
      </c>
      <c r="C1450" s="114">
        <v>7.05</v>
      </c>
      <c r="D1450" s="114">
        <v>7.05</v>
      </c>
      <c r="E1450" s="114">
        <v>7.05</v>
      </c>
      <c r="F1450" s="114">
        <v>7.05</v>
      </c>
      <c r="G1450" s="114">
        <v>7.05</v>
      </c>
      <c r="H1450" s="114">
        <v>7.4</v>
      </c>
      <c r="I1450" s="114">
        <v>11544</v>
      </c>
      <c r="J1450" s="114">
        <v>81385.2</v>
      </c>
      <c r="K1450" s="116">
        <v>43326</v>
      </c>
      <c r="L1450" s="114">
        <v>56</v>
      </c>
      <c r="M1450" s="114" t="s">
        <v>1880</v>
      </c>
      <c r="N1450" s="114"/>
    </row>
    <row r="1451" spans="1:14">
      <c r="A1451" s="114" t="s">
        <v>2639</v>
      </c>
      <c r="B1451" s="114" t="s">
        <v>3171</v>
      </c>
      <c r="C1451" s="114">
        <v>4.4000000000000004</v>
      </c>
      <c r="D1451" s="114">
        <v>4.4000000000000004</v>
      </c>
      <c r="E1451" s="114">
        <v>4.0999999999999996</v>
      </c>
      <c r="F1451" s="114">
        <v>4.4000000000000004</v>
      </c>
      <c r="G1451" s="114">
        <v>4.4000000000000004</v>
      </c>
      <c r="H1451" s="114">
        <v>4.2</v>
      </c>
      <c r="I1451" s="114">
        <v>439</v>
      </c>
      <c r="J1451" s="114">
        <v>1901.3</v>
      </c>
      <c r="K1451" s="116">
        <v>43326</v>
      </c>
      <c r="L1451" s="114">
        <v>11</v>
      </c>
      <c r="M1451" s="114" t="s">
        <v>2640</v>
      </c>
      <c r="N1451" s="114"/>
    </row>
    <row r="1452" spans="1:14">
      <c r="A1452" s="114" t="s">
        <v>2430</v>
      </c>
      <c r="B1452" s="114" t="s">
        <v>392</v>
      </c>
      <c r="C1452" s="114">
        <v>40</v>
      </c>
      <c r="D1452" s="114">
        <v>40.65</v>
      </c>
      <c r="E1452" s="114">
        <v>38.35</v>
      </c>
      <c r="F1452" s="114">
        <v>40.1</v>
      </c>
      <c r="G1452" s="114">
        <v>40.1</v>
      </c>
      <c r="H1452" s="114">
        <v>39.4</v>
      </c>
      <c r="I1452" s="114">
        <v>7549</v>
      </c>
      <c r="J1452" s="114">
        <v>300076.55</v>
      </c>
      <c r="K1452" s="116">
        <v>43326</v>
      </c>
      <c r="L1452" s="114">
        <v>154</v>
      </c>
      <c r="M1452" s="114" t="s">
        <v>2431</v>
      </c>
      <c r="N1452" s="114"/>
    </row>
    <row r="1453" spans="1:14">
      <c r="A1453" s="114" t="s">
        <v>2353</v>
      </c>
      <c r="B1453" s="114" t="s">
        <v>392</v>
      </c>
      <c r="C1453" s="114">
        <v>8374.9500000000007</v>
      </c>
      <c r="D1453" s="114">
        <v>8500</v>
      </c>
      <c r="E1453" s="114">
        <v>8280.0499999999993</v>
      </c>
      <c r="F1453" s="114">
        <v>8408.5499999999993</v>
      </c>
      <c r="G1453" s="114">
        <v>8420</v>
      </c>
      <c r="H1453" s="114">
        <v>8312.7999999999993</v>
      </c>
      <c r="I1453" s="114">
        <v>337</v>
      </c>
      <c r="J1453" s="114">
        <v>2833844.7</v>
      </c>
      <c r="K1453" s="116">
        <v>43326</v>
      </c>
      <c r="L1453" s="114">
        <v>143</v>
      </c>
      <c r="M1453" s="114" t="s">
        <v>2354</v>
      </c>
      <c r="N1453" s="114"/>
    </row>
    <row r="1454" spans="1:14">
      <c r="A1454" s="114" t="s">
        <v>145</v>
      </c>
      <c r="B1454" s="114" t="s">
        <v>392</v>
      </c>
      <c r="C1454" s="114">
        <v>674.5</v>
      </c>
      <c r="D1454" s="114">
        <v>682.8</v>
      </c>
      <c r="E1454" s="114">
        <v>648.25</v>
      </c>
      <c r="F1454" s="114">
        <v>677.75</v>
      </c>
      <c r="G1454" s="114">
        <v>682.8</v>
      </c>
      <c r="H1454" s="114">
        <v>675.85</v>
      </c>
      <c r="I1454" s="114">
        <v>2817869</v>
      </c>
      <c r="J1454" s="114">
        <v>1867671864.3499999</v>
      </c>
      <c r="K1454" s="116">
        <v>43326</v>
      </c>
      <c r="L1454" s="114">
        <v>46092</v>
      </c>
      <c r="M1454" s="114" t="s">
        <v>1881</v>
      </c>
      <c r="N1454" s="114"/>
    </row>
    <row r="1455" spans="1:14">
      <c r="A1455" s="114" t="s">
        <v>1882</v>
      </c>
      <c r="B1455" s="114" t="s">
        <v>392</v>
      </c>
      <c r="C1455" s="114">
        <v>110.85</v>
      </c>
      <c r="D1455" s="114">
        <v>112.8</v>
      </c>
      <c r="E1455" s="114">
        <v>110.5</v>
      </c>
      <c r="F1455" s="114">
        <v>111.15</v>
      </c>
      <c r="G1455" s="114">
        <v>111.05</v>
      </c>
      <c r="H1455" s="114">
        <v>110.25</v>
      </c>
      <c r="I1455" s="114">
        <v>150563</v>
      </c>
      <c r="J1455" s="114">
        <v>16803022</v>
      </c>
      <c r="K1455" s="116">
        <v>43326</v>
      </c>
      <c r="L1455" s="114">
        <v>1724</v>
      </c>
      <c r="M1455" s="114" t="s">
        <v>1883</v>
      </c>
      <c r="N1455" s="114"/>
    </row>
    <row r="1456" spans="1:14">
      <c r="A1456" s="114" t="s">
        <v>146</v>
      </c>
      <c r="B1456" s="114" t="s">
        <v>392</v>
      </c>
      <c r="C1456" s="114">
        <v>558.9</v>
      </c>
      <c r="D1456" s="114">
        <v>572</v>
      </c>
      <c r="E1456" s="114">
        <v>553.35</v>
      </c>
      <c r="F1456" s="114">
        <v>565.65</v>
      </c>
      <c r="G1456" s="114">
        <v>570.4</v>
      </c>
      <c r="H1456" s="114">
        <v>559.29999999999995</v>
      </c>
      <c r="I1456" s="114">
        <v>271117</v>
      </c>
      <c r="J1456" s="114">
        <v>151500135.84999999</v>
      </c>
      <c r="K1456" s="116">
        <v>43326</v>
      </c>
      <c r="L1456" s="114">
        <v>7705</v>
      </c>
      <c r="M1456" s="114" t="s">
        <v>1884</v>
      </c>
      <c r="N1456" s="114"/>
    </row>
    <row r="1457" spans="1:14">
      <c r="A1457" s="114" t="s">
        <v>357</v>
      </c>
      <c r="B1457" s="114" t="s">
        <v>392</v>
      </c>
      <c r="C1457" s="114">
        <v>1423.8</v>
      </c>
      <c r="D1457" s="114">
        <v>1440</v>
      </c>
      <c r="E1457" s="114">
        <v>1406.35</v>
      </c>
      <c r="F1457" s="114">
        <v>1434.1</v>
      </c>
      <c r="G1457" s="114">
        <v>1436.15</v>
      </c>
      <c r="H1457" s="114">
        <v>1414.75</v>
      </c>
      <c r="I1457" s="114">
        <v>873562</v>
      </c>
      <c r="J1457" s="114">
        <v>1249039942.5999999</v>
      </c>
      <c r="K1457" s="116">
        <v>43326</v>
      </c>
      <c r="L1457" s="114">
        <v>27573</v>
      </c>
      <c r="M1457" s="114" t="s">
        <v>1885</v>
      </c>
      <c r="N1457" s="114"/>
    </row>
    <row r="1458" spans="1:14">
      <c r="A1458" s="114" t="s">
        <v>147</v>
      </c>
      <c r="B1458" s="114" t="s">
        <v>392</v>
      </c>
      <c r="C1458" s="114">
        <v>235</v>
      </c>
      <c r="D1458" s="114">
        <v>238.5</v>
      </c>
      <c r="E1458" s="114">
        <v>235</v>
      </c>
      <c r="F1458" s="114">
        <v>237.55</v>
      </c>
      <c r="G1458" s="114">
        <v>237.4</v>
      </c>
      <c r="H1458" s="114">
        <v>234.55</v>
      </c>
      <c r="I1458" s="114">
        <v>1885288</v>
      </c>
      <c r="J1458" s="114">
        <v>445995955</v>
      </c>
      <c r="K1458" s="116">
        <v>43326</v>
      </c>
      <c r="L1458" s="114">
        <v>16895</v>
      </c>
      <c r="M1458" s="114" t="s">
        <v>1886</v>
      </c>
      <c r="N1458" s="114"/>
    </row>
    <row r="1459" spans="1:14">
      <c r="A1459" s="114" t="s">
        <v>1887</v>
      </c>
      <c r="B1459" s="114" t="s">
        <v>392</v>
      </c>
      <c r="C1459" s="114">
        <v>804</v>
      </c>
      <c r="D1459" s="114">
        <v>804</v>
      </c>
      <c r="E1459" s="114">
        <v>795</v>
      </c>
      <c r="F1459" s="114">
        <v>796.95</v>
      </c>
      <c r="G1459" s="114">
        <v>797</v>
      </c>
      <c r="H1459" s="114">
        <v>801.85</v>
      </c>
      <c r="I1459" s="114">
        <v>14154</v>
      </c>
      <c r="J1459" s="114">
        <v>11299625.550000001</v>
      </c>
      <c r="K1459" s="116">
        <v>43326</v>
      </c>
      <c r="L1459" s="114">
        <v>1101</v>
      </c>
      <c r="M1459" s="114" t="s">
        <v>1888</v>
      </c>
      <c r="N1459" s="114"/>
    </row>
    <row r="1460" spans="1:14">
      <c r="A1460" s="114" t="s">
        <v>1889</v>
      </c>
      <c r="B1460" s="114" t="s">
        <v>392</v>
      </c>
      <c r="C1460" s="114">
        <v>614</v>
      </c>
      <c r="D1460" s="114">
        <v>623.9</v>
      </c>
      <c r="E1460" s="114">
        <v>612.45000000000005</v>
      </c>
      <c r="F1460" s="114">
        <v>621</v>
      </c>
      <c r="G1460" s="114">
        <v>621</v>
      </c>
      <c r="H1460" s="114">
        <v>611.9</v>
      </c>
      <c r="I1460" s="114">
        <v>28434</v>
      </c>
      <c r="J1460" s="114">
        <v>17570017.25</v>
      </c>
      <c r="K1460" s="116">
        <v>43326</v>
      </c>
      <c r="L1460" s="114">
        <v>1243</v>
      </c>
      <c r="M1460" s="114" t="s">
        <v>1890</v>
      </c>
      <c r="N1460" s="114"/>
    </row>
    <row r="1461" spans="1:14">
      <c r="A1461" s="114" t="s">
        <v>148</v>
      </c>
      <c r="B1461" s="114" t="s">
        <v>392</v>
      </c>
      <c r="C1461" s="114">
        <v>248.6</v>
      </c>
      <c r="D1461" s="114">
        <v>249.85</v>
      </c>
      <c r="E1461" s="114">
        <v>247.2</v>
      </c>
      <c r="F1461" s="114">
        <v>248.8</v>
      </c>
      <c r="G1461" s="114">
        <v>248.6</v>
      </c>
      <c r="H1461" s="114">
        <v>248.7</v>
      </c>
      <c r="I1461" s="114">
        <v>9171033</v>
      </c>
      <c r="J1461" s="114">
        <v>2279487010.8499999</v>
      </c>
      <c r="K1461" s="116">
        <v>43326</v>
      </c>
      <c r="L1461" s="114">
        <v>68640</v>
      </c>
      <c r="M1461" s="114" t="s">
        <v>1891</v>
      </c>
      <c r="N1461" s="114"/>
    </row>
    <row r="1462" spans="1:14">
      <c r="A1462" s="114" t="s">
        <v>149</v>
      </c>
      <c r="B1462" s="114" t="s">
        <v>392</v>
      </c>
      <c r="C1462" s="114">
        <v>135.5</v>
      </c>
      <c r="D1462" s="114">
        <v>137</v>
      </c>
      <c r="E1462" s="114">
        <v>135.1</v>
      </c>
      <c r="F1462" s="114">
        <v>135.44999999999999</v>
      </c>
      <c r="G1462" s="114">
        <v>135.35</v>
      </c>
      <c r="H1462" s="114">
        <v>136</v>
      </c>
      <c r="I1462" s="114">
        <v>2116264</v>
      </c>
      <c r="J1462" s="114">
        <v>287214800.35000002</v>
      </c>
      <c r="K1462" s="116">
        <v>43326</v>
      </c>
      <c r="L1462" s="114">
        <v>63216</v>
      </c>
      <c r="M1462" s="114" t="s">
        <v>1892</v>
      </c>
      <c r="N1462" s="114"/>
    </row>
    <row r="1463" spans="1:14">
      <c r="A1463" s="114" t="s">
        <v>150</v>
      </c>
      <c r="B1463" s="114" t="s">
        <v>392</v>
      </c>
      <c r="C1463" s="114">
        <v>69.05</v>
      </c>
      <c r="D1463" s="114">
        <v>69.55</v>
      </c>
      <c r="E1463" s="114">
        <v>68.599999999999994</v>
      </c>
      <c r="F1463" s="114">
        <v>68.75</v>
      </c>
      <c r="G1463" s="114">
        <v>68.7</v>
      </c>
      <c r="H1463" s="114">
        <v>68.75</v>
      </c>
      <c r="I1463" s="114">
        <v>1529387</v>
      </c>
      <c r="J1463" s="114">
        <v>105430365.40000001</v>
      </c>
      <c r="K1463" s="116">
        <v>43326</v>
      </c>
      <c r="L1463" s="114">
        <v>7192</v>
      </c>
      <c r="M1463" s="114" t="s">
        <v>1893</v>
      </c>
      <c r="N1463" s="114"/>
    </row>
    <row r="1464" spans="1:14">
      <c r="A1464" s="114" t="s">
        <v>1894</v>
      </c>
      <c r="B1464" s="114" t="s">
        <v>392</v>
      </c>
      <c r="C1464" s="114">
        <v>868</v>
      </c>
      <c r="D1464" s="114">
        <v>883</v>
      </c>
      <c r="E1464" s="114">
        <v>866</v>
      </c>
      <c r="F1464" s="114">
        <v>871.25</v>
      </c>
      <c r="G1464" s="114">
        <v>869</v>
      </c>
      <c r="H1464" s="114">
        <v>865.35</v>
      </c>
      <c r="I1464" s="114">
        <v>65833</v>
      </c>
      <c r="J1464" s="114">
        <v>57590853.75</v>
      </c>
      <c r="K1464" s="116">
        <v>43326</v>
      </c>
      <c r="L1464" s="114">
        <v>2743</v>
      </c>
      <c r="M1464" s="114" t="s">
        <v>1895</v>
      </c>
      <c r="N1464" s="114"/>
    </row>
    <row r="1465" spans="1:14">
      <c r="A1465" s="114" t="s">
        <v>151</v>
      </c>
      <c r="B1465" s="114" t="s">
        <v>392</v>
      </c>
      <c r="C1465" s="114">
        <v>587</v>
      </c>
      <c r="D1465" s="114">
        <v>587</v>
      </c>
      <c r="E1465" s="114">
        <v>562.54999999999995</v>
      </c>
      <c r="F1465" s="114">
        <v>578.95000000000005</v>
      </c>
      <c r="G1465" s="114">
        <v>578</v>
      </c>
      <c r="H1465" s="114">
        <v>568.79999999999995</v>
      </c>
      <c r="I1465" s="114">
        <v>24030560</v>
      </c>
      <c r="J1465" s="114">
        <v>13820308810.950001</v>
      </c>
      <c r="K1465" s="116">
        <v>43326</v>
      </c>
      <c r="L1465" s="114">
        <v>270833</v>
      </c>
      <c r="M1465" s="114" t="s">
        <v>1896</v>
      </c>
      <c r="N1465" s="114"/>
    </row>
    <row r="1466" spans="1:14">
      <c r="A1466" s="114" t="s">
        <v>1897</v>
      </c>
      <c r="B1466" s="114" t="s">
        <v>392</v>
      </c>
      <c r="C1466" s="114">
        <v>71.099999999999994</v>
      </c>
      <c r="D1466" s="114">
        <v>72.5</v>
      </c>
      <c r="E1466" s="114">
        <v>69.650000000000006</v>
      </c>
      <c r="F1466" s="114">
        <v>70.900000000000006</v>
      </c>
      <c r="G1466" s="114">
        <v>70.7</v>
      </c>
      <c r="H1466" s="114">
        <v>76.45</v>
      </c>
      <c r="I1466" s="114">
        <v>723451</v>
      </c>
      <c r="J1466" s="114">
        <v>51344145.850000001</v>
      </c>
      <c r="K1466" s="116">
        <v>43326</v>
      </c>
      <c r="L1466" s="114">
        <v>6671</v>
      </c>
      <c r="M1466" s="114" t="s">
        <v>1898</v>
      </c>
      <c r="N1466" s="114"/>
    </row>
    <row r="1467" spans="1:14">
      <c r="A1467" s="114" t="s">
        <v>331</v>
      </c>
      <c r="B1467" s="114" t="s">
        <v>392</v>
      </c>
      <c r="C1467" s="114">
        <v>336.6</v>
      </c>
      <c r="D1467" s="114">
        <v>344.5</v>
      </c>
      <c r="E1467" s="114">
        <v>334.3</v>
      </c>
      <c r="F1467" s="114">
        <v>339</v>
      </c>
      <c r="G1467" s="114">
        <v>338.2</v>
      </c>
      <c r="H1467" s="114">
        <v>335.7</v>
      </c>
      <c r="I1467" s="114">
        <v>157315</v>
      </c>
      <c r="J1467" s="114">
        <v>53064258.700000003</v>
      </c>
      <c r="K1467" s="116">
        <v>43326</v>
      </c>
      <c r="L1467" s="114">
        <v>2924</v>
      </c>
      <c r="M1467" s="114" t="s">
        <v>2181</v>
      </c>
      <c r="N1467" s="114"/>
    </row>
    <row r="1468" spans="1:14">
      <c r="A1468" s="114" t="s">
        <v>3451</v>
      </c>
      <c r="B1468" s="114" t="s">
        <v>392</v>
      </c>
      <c r="C1468" s="114">
        <v>450.65</v>
      </c>
      <c r="D1468" s="114">
        <v>499.8</v>
      </c>
      <c r="E1468" s="114">
        <v>450.65</v>
      </c>
      <c r="F1468" s="114">
        <v>455.15</v>
      </c>
      <c r="G1468" s="114">
        <v>455.15</v>
      </c>
      <c r="H1468" s="114">
        <v>462.15</v>
      </c>
      <c r="I1468" s="114">
        <v>19</v>
      </c>
      <c r="J1468" s="114">
        <v>9263.2000000000007</v>
      </c>
      <c r="K1468" s="116">
        <v>43326</v>
      </c>
      <c r="L1468" s="114">
        <v>6</v>
      </c>
      <c r="M1468" s="114" t="s">
        <v>3452</v>
      </c>
      <c r="N1468" s="114"/>
    </row>
    <row r="1469" spans="1:14">
      <c r="A1469" s="114" t="s">
        <v>2295</v>
      </c>
      <c r="B1469" s="114" t="s">
        <v>392</v>
      </c>
      <c r="C1469" s="114">
        <v>722.6</v>
      </c>
      <c r="D1469" s="114">
        <v>735</v>
      </c>
      <c r="E1469" s="114">
        <v>715.25</v>
      </c>
      <c r="F1469" s="114">
        <v>728.3</v>
      </c>
      <c r="G1469" s="114">
        <v>730</v>
      </c>
      <c r="H1469" s="114">
        <v>722.6</v>
      </c>
      <c r="I1469" s="114">
        <v>36777</v>
      </c>
      <c r="J1469" s="114">
        <v>26771647.5</v>
      </c>
      <c r="K1469" s="116">
        <v>43326</v>
      </c>
      <c r="L1469" s="114">
        <v>1318</v>
      </c>
      <c r="M1469" s="114" t="s">
        <v>2296</v>
      </c>
      <c r="N1469" s="114"/>
    </row>
    <row r="1470" spans="1:14">
      <c r="A1470" s="114" t="s">
        <v>1899</v>
      </c>
      <c r="B1470" s="114" t="s">
        <v>392</v>
      </c>
      <c r="C1470" s="114">
        <v>24.2</v>
      </c>
      <c r="D1470" s="114">
        <v>24.3</v>
      </c>
      <c r="E1470" s="114">
        <v>23</v>
      </c>
      <c r="F1470" s="114">
        <v>23.4</v>
      </c>
      <c r="G1470" s="114">
        <v>23.5</v>
      </c>
      <c r="H1470" s="114">
        <v>24</v>
      </c>
      <c r="I1470" s="114">
        <v>56728</v>
      </c>
      <c r="J1470" s="114">
        <v>1330999.5</v>
      </c>
      <c r="K1470" s="116">
        <v>43326</v>
      </c>
      <c r="L1470" s="114">
        <v>376</v>
      </c>
      <c r="M1470" s="114" t="s">
        <v>1900</v>
      </c>
      <c r="N1470" s="114"/>
    </row>
    <row r="1471" spans="1:14">
      <c r="A1471" s="114" t="s">
        <v>3494</v>
      </c>
      <c r="B1471" s="114" t="s">
        <v>392</v>
      </c>
      <c r="C1471" s="114">
        <v>648.70000000000005</v>
      </c>
      <c r="D1471" s="114">
        <v>648.9</v>
      </c>
      <c r="E1471" s="114">
        <v>639.20000000000005</v>
      </c>
      <c r="F1471" s="114">
        <v>643.65</v>
      </c>
      <c r="G1471" s="114">
        <v>644.6</v>
      </c>
      <c r="H1471" s="114">
        <v>641</v>
      </c>
      <c r="I1471" s="114">
        <v>74334</v>
      </c>
      <c r="J1471" s="114">
        <v>47817826.049999997</v>
      </c>
      <c r="K1471" s="116">
        <v>43326</v>
      </c>
      <c r="L1471" s="114">
        <v>3358</v>
      </c>
      <c r="M1471" s="114" t="s">
        <v>3499</v>
      </c>
      <c r="N1471" s="114"/>
    </row>
    <row r="1472" spans="1:14">
      <c r="A1472" s="114" t="s">
        <v>2603</v>
      </c>
      <c r="B1472" s="114" t="s">
        <v>392</v>
      </c>
      <c r="C1472" s="114">
        <v>400.1</v>
      </c>
      <c r="D1472" s="114">
        <v>418.9</v>
      </c>
      <c r="E1472" s="114">
        <v>400.1</v>
      </c>
      <c r="F1472" s="114">
        <v>408.8</v>
      </c>
      <c r="G1472" s="114">
        <v>405</v>
      </c>
      <c r="H1472" s="114">
        <v>406.4</v>
      </c>
      <c r="I1472" s="114">
        <v>6872</v>
      </c>
      <c r="J1472" s="114">
        <v>2820700.4</v>
      </c>
      <c r="K1472" s="116">
        <v>43326</v>
      </c>
      <c r="L1472" s="114">
        <v>273</v>
      </c>
      <c r="M1472" s="114" t="s">
        <v>2604</v>
      </c>
      <c r="N1472" s="114"/>
    </row>
    <row r="1473" spans="1:14">
      <c r="A1473" s="114" t="s">
        <v>152</v>
      </c>
      <c r="B1473" s="114" t="s">
        <v>392</v>
      </c>
      <c r="C1473" s="114">
        <v>1992</v>
      </c>
      <c r="D1473" s="114">
        <v>2024.6</v>
      </c>
      <c r="E1473" s="114">
        <v>1982.4</v>
      </c>
      <c r="F1473" s="114">
        <v>2003.55</v>
      </c>
      <c r="G1473" s="114">
        <v>2000</v>
      </c>
      <c r="H1473" s="114">
        <v>2000.15</v>
      </c>
      <c r="I1473" s="114">
        <v>3311765</v>
      </c>
      <c r="J1473" s="114">
        <v>6657770585.3000002</v>
      </c>
      <c r="K1473" s="116">
        <v>43326</v>
      </c>
      <c r="L1473" s="114">
        <v>120349</v>
      </c>
      <c r="M1473" s="114" t="s">
        <v>1901</v>
      </c>
      <c r="N1473" s="114"/>
    </row>
    <row r="1474" spans="1:14">
      <c r="A1474" s="114" t="s">
        <v>1902</v>
      </c>
      <c r="B1474" s="114" t="s">
        <v>392</v>
      </c>
      <c r="C1474" s="114">
        <v>133.65</v>
      </c>
      <c r="D1474" s="114">
        <v>136</v>
      </c>
      <c r="E1474" s="114">
        <v>132</v>
      </c>
      <c r="F1474" s="114">
        <v>133.85</v>
      </c>
      <c r="G1474" s="114">
        <v>134.9</v>
      </c>
      <c r="H1474" s="114">
        <v>135.44999999999999</v>
      </c>
      <c r="I1474" s="114">
        <v>13932</v>
      </c>
      <c r="J1474" s="114">
        <v>1868997.35</v>
      </c>
      <c r="K1474" s="116">
        <v>43326</v>
      </c>
      <c r="L1474" s="114">
        <v>172</v>
      </c>
      <c r="M1474" s="114" t="s">
        <v>1903</v>
      </c>
      <c r="N1474" s="114"/>
    </row>
    <row r="1475" spans="1:14">
      <c r="A1475" s="114" t="s">
        <v>1904</v>
      </c>
      <c r="B1475" s="114" t="s">
        <v>392</v>
      </c>
      <c r="C1475" s="114">
        <v>2574.85</v>
      </c>
      <c r="D1475" s="114">
        <v>2575.5</v>
      </c>
      <c r="E1475" s="114">
        <v>2535</v>
      </c>
      <c r="F1475" s="114">
        <v>2554.65</v>
      </c>
      <c r="G1475" s="114">
        <v>2558</v>
      </c>
      <c r="H1475" s="114">
        <v>2552.4499999999998</v>
      </c>
      <c r="I1475" s="114">
        <v>6567</v>
      </c>
      <c r="J1475" s="114">
        <v>16762713.300000001</v>
      </c>
      <c r="K1475" s="116">
        <v>43326</v>
      </c>
      <c r="L1475" s="114">
        <v>877</v>
      </c>
      <c r="M1475" s="114" t="s">
        <v>1905</v>
      </c>
      <c r="N1475" s="114"/>
    </row>
    <row r="1476" spans="1:14">
      <c r="A1476" s="114" t="s">
        <v>153</v>
      </c>
      <c r="B1476" s="114" t="s">
        <v>392</v>
      </c>
      <c r="C1476" s="114">
        <v>663</v>
      </c>
      <c r="D1476" s="114">
        <v>677.5</v>
      </c>
      <c r="E1476" s="114">
        <v>660.5</v>
      </c>
      <c r="F1476" s="114">
        <v>672.8</v>
      </c>
      <c r="G1476" s="114">
        <v>671</v>
      </c>
      <c r="H1476" s="114">
        <v>659.95</v>
      </c>
      <c r="I1476" s="114">
        <v>5529769</v>
      </c>
      <c r="J1476" s="114">
        <v>3712926733.0999999</v>
      </c>
      <c r="K1476" s="116">
        <v>43326</v>
      </c>
      <c r="L1476" s="114">
        <v>92791</v>
      </c>
      <c r="M1476" s="114" t="s">
        <v>1906</v>
      </c>
      <c r="N1476" s="114"/>
    </row>
    <row r="1477" spans="1:14">
      <c r="A1477" s="114" t="s">
        <v>2985</v>
      </c>
      <c r="B1477" s="114" t="s">
        <v>392</v>
      </c>
      <c r="C1477" s="114">
        <v>170.1</v>
      </c>
      <c r="D1477" s="114">
        <v>174.4</v>
      </c>
      <c r="E1477" s="114">
        <v>166.65</v>
      </c>
      <c r="F1477" s="114">
        <v>167.85</v>
      </c>
      <c r="G1477" s="114">
        <v>167</v>
      </c>
      <c r="H1477" s="114">
        <v>176</v>
      </c>
      <c r="I1477" s="114">
        <v>15823</v>
      </c>
      <c r="J1477" s="114">
        <v>2676657.4500000002</v>
      </c>
      <c r="K1477" s="116">
        <v>43326</v>
      </c>
      <c r="L1477" s="114">
        <v>354</v>
      </c>
      <c r="M1477" s="114" t="s">
        <v>2986</v>
      </c>
      <c r="N1477" s="114"/>
    </row>
    <row r="1478" spans="1:14">
      <c r="A1478" s="114" t="s">
        <v>2449</v>
      </c>
      <c r="B1478" s="114" t="s">
        <v>392</v>
      </c>
      <c r="C1478" s="114">
        <v>275.5</v>
      </c>
      <c r="D1478" s="114">
        <v>287.35000000000002</v>
      </c>
      <c r="E1478" s="114">
        <v>275.5</v>
      </c>
      <c r="F1478" s="114">
        <v>284.7</v>
      </c>
      <c r="G1478" s="114">
        <v>283.7</v>
      </c>
      <c r="H1478" s="114">
        <v>277.55</v>
      </c>
      <c r="I1478" s="114">
        <v>392413</v>
      </c>
      <c r="J1478" s="114">
        <v>110785193.84999999</v>
      </c>
      <c r="K1478" s="116">
        <v>43326</v>
      </c>
      <c r="L1478" s="114">
        <v>18501</v>
      </c>
      <c r="M1478" s="114" t="s">
        <v>2450</v>
      </c>
      <c r="N1478" s="114"/>
    </row>
    <row r="1479" spans="1:14">
      <c r="A1479" s="114" t="s">
        <v>3329</v>
      </c>
      <c r="B1479" s="114" t="s">
        <v>392</v>
      </c>
      <c r="C1479" s="114">
        <v>35.75</v>
      </c>
      <c r="D1479" s="114">
        <v>36.450000000000003</v>
      </c>
      <c r="E1479" s="114">
        <v>35.5</v>
      </c>
      <c r="F1479" s="114">
        <v>36</v>
      </c>
      <c r="G1479" s="114">
        <v>36</v>
      </c>
      <c r="H1479" s="114">
        <v>35.700000000000003</v>
      </c>
      <c r="I1479" s="114">
        <v>5983</v>
      </c>
      <c r="J1479" s="114">
        <v>214007.35</v>
      </c>
      <c r="K1479" s="116">
        <v>43326</v>
      </c>
      <c r="L1479" s="114">
        <v>35</v>
      </c>
      <c r="M1479" s="114" t="s">
        <v>3330</v>
      </c>
      <c r="N1479" s="114"/>
    </row>
    <row r="1480" spans="1:14">
      <c r="A1480" s="114" t="s">
        <v>1907</v>
      </c>
      <c r="B1480" s="114" t="s">
        <v>392</v>
      </c>
      <c r="C1480" s="114">
        <v>64.55</v>
      </c>
      <c r="D1480" s="114">
        <v>68.849999999999994</v>
      </c>
      <c r="E1480" s="114">
        <v>64.5</v>
      </c>
      <c r="F1480" s="114">
        <v>66.95</v>
      </c>
      <c r="G1480" s="114">
        <v>67</v>
      </c>
      <c r="H1480" s="114">
        <v>63.95</v>
      </c>
      <c r="I1480" s="114">
        <v>104221</v>
      </c>
      <c r="J1480" s="114">
        <v>6997989.75</v>
      </c>
      <c r="K1480" s="116">
        <v>43326</v>
      </c>
      <c r="L1480" s="114">
        <v>800</v>
      </c>
      <c r="M1480" s="114" t="s">
        <v>1908</v>
      </c>
      <c r="N1480" s="114"/>
    </row>
    <row r="1481" spans="1:14">
      <c r="A1481" s="114" t="s">
        <v>2987</v>
      </c>
      <c r="B1481" s="114" t="s">
        <v>392</v>
      </c>
      <c r="C1481" s="114">
        <v>21.25</v>
      </c>
      <c r="D1481" s="114">
        <v>24</v>
      </c>
      <c r="E1481" s="114">
        <v>20.25</v>
      </c>
      <c r="F1481" s="114">
        <v>21.05</v>
      </c>
      <c r="G1481" s="114">
        <v>21.5</v>
      </c>
      <c r="H1481" s="114">
        <v>21.3</v>
      </c>
      <c r="I1481" s="114">
        <v>847561</v>
      </c>
      <c r="J1481" s="114">
        <v>19274977</v>
      </c>
      <c r="K1481" s="116">
        <v>43326</v>
      </c>
      <c r="L1481" s="114">
        <v>3357</v>
      </c>
      <c r="M1481" s="114" t="s">
        <v>2988</v>
      </c>
      <c r="N1481" s="114"/>
    </row>
    <row r="1482" spans="1:14">
      <c r="A1482" s="114" t="s">
        <v>1909</v>
      </c>
      <c r="B1482" s="114" t="s">
        <v>392</v>
      </c>
      <c r="C1482" s="114">
        <v>71.45</v>
      </c>
      <c r="D1482" s="114">
        <v>72.45</v>
      </c>
      <c r="E1482" s="114">
        <v>68.900000000000006</v>
      </c>
      <c r="F1482" s="114">
        <v>70.3</v>
      </c>
      <c r="G1482" s="114">
        <v>70.7</v>
      </c>
      <c r="H1482" s="114">
        <v>71.45</v>
      </c>
      <c r="I1482" s="114">
        <v>201575</v>
      </c>
      <c r="J1482" s="114">
        <v>14244298.15</v>
      </c>
      <c r="K1482" s="116">
        <v>43326</v>
      </c>
      <c r="L1482" s="114">
        <v>2119</v>
      </c>
      <c r="M1482" s="114" t="s">
        <v>1910</v>
      </c>
      <c r="N1482" s="114"/>
    </row>
    <row r="1483" spans="1:14">
      <c r="A1483" s="114" t="s">
        <v>1911</v>
      </c>
      <c r="B1483" s="114" t="s">
        <v>392</v>
      </c>
      <c r="C1483" s="114">
        <v>143.94999999999999</v>
      </c>
      <c r="D1483" s="114">
        <v>145</v>
      </c>
      <c r="E1483" s="114">
        <v>143.30000000000001</v>
      </c>
      <c r="F1483" s="114">
        <v>144.15</v>
      </c>
      <c r="G1483" s="114">
        <v>143.65</v>
      </c>
      <c r="H1483" s="114">
        <v>144.4</v>
      </c>
      <c r="I1483" s="114">
        <v>78055</v>
      </c>
      <c r="J1483" s="114">
        <v>11263494.85</v>
      </c>
      <c r="K1483" s="116">
        <v>43326</v>
      </c>
      <c r="L1483" s="114">
        <v>409</v>
      </c>
      <c r="M1483" s="114" t="s">
        <v>1912</v>
      </c>
      <c r="N1483" s="114"/>
    </row>
    <row r="1484" spans="1:14">
      <c r="A1484" s="114" t="s">
        <v>3405</v>
      </c>
      <c r="B1484" s="114" t="s">
        <v>3171</v>
      </c>
      <c r="C1484" s="114">
        <v>5.0999999999999996</v>
      </c>
      <c r="D1484" s="114">
        <v>5.5</v>
      </c>
      <c r="E1484" s="114">
        <v>5.0999999999999996</v>
      </c>
      <c r="F1484" s="114">
        <v>5.0999999999999996</v>
      </c>
      <c r="G1484" s="114">
        <v>5.0999999999999996</v>
      </c>
      <c r="H1484" s="114">
        <v>5.35</v>
      </c>
      <c r="I1484" s="114">
        <v>1675</v>
      </c>
      <c r="J1484" s="114">
        <v>8748.5</v>
      </c>
      <c r="K1484" s="116">
        <v>43326</v>
      </c>
      <c r="L1484" s="114">
        <v>10</v>
      </c>
      <c r="M1484" s="114" t="s">
        <v>3406</v>
      </c>
      <c r="N1484" s="114"/>
    </row>
    <row r="1485" spans="1:14">
      <c r="A1485" s="114" t="s">
        <v>1913</v>
      </c>
      <c r="B1485" s="114" t="s">
        <v>392</v>
      </c>
      <c r="C1485" s="114">
        <v>25.95</v>
      </c>
      <c r="D1485" s="114">
        <v>25.95</v>
      </c>
      <c r="E1485" s="114">
        <v>25.05</v>
      </c>
      <c r="F1485" s="114">
        <v>25.4</v>
      </c>
      <c r="G1485" s="114">
        <v>25.5</v>
      </c>
      <c r="H1485" s="114">
        <v>25.6</v>
      </c>
      <c r="I1485" s="114">
        <v>3363</v>
      </c>
      <c r="J1485" s="114">
        <v>85043.25</v>
      </c>
      <c r="K1485" s="116">
        <v>43326</v>
      </c>
      <c r="L1485" s="114">
        <v>79</v>
      </c>
      <c r="M1485" s="114" t="s">
        <v>1914</v>
      </c>
      <c r="N1485" s="114"/>
    </row>
    <row r="1486" spans="1:14">
      <c r="A1486" s="114" t="s">
        <v>2641</v>
      </c>
      <c r="B1486" s="114" t="s">
        <v>392</v>
      </c>
      <c r="C1486" s="114">
        <v>410</v>
      </c>
      <c r="D1486" s="114">
        <v>419.5</v>
      </c>
      <c r="E1486" s="114">
        <v>410</v>
      </c>
      <c r="F1486" s="114">
        <v>411.3</v>
      </c>
      <c r="G1486" s="114">
        <v>418</v>
      </c>
      <c r="H1486" s="114">
        <v>416.05</v>
      </c>
      <c r="I1486" s="114">
        <v>1535</v>
      </c>
      <c r="J1486" s="114">
        <v>633411</v>
      </c>
      <c r="K1486" s="116">
        <v>43326</v>
      </c>
      <c r="L1486" s="114">
        <v>95</v>
      </c>
      <c r="M1486" s="114" t="s">
        <v>2642</v>
      </c>
      <c r="N1486" s="114"/>
    </row>
    <row r="1487" spans="1:14">
      <c r="A1487" s="114" t="s">
        <v>3481</v>
      </c>
      <c r="B1487" s="114" t="s">
        <v>392</v>
      </c>
      <c r="C1487" s="114">
        <v>228</v>
      </c>
      <c r="D1487" s="114">
        <v>229.9</v>
      </c>
      <c r="E1487" s="114">
        <v>223</v>
      </c>
      <c r="F1487" s="114">
        <v>223.5</v>
      </c>
      <c r="G1487" s="114">
        <v>223</v>
      </c>
      <c r="H1487" s="114">
        <v>224.85</v>
      </c>
      <c r="I1487" s="114">
        <v>5928</v>
      </c>
      <c r="J1487" s="114">
        <v>1340423.7</v>
      </c>
      <c r="K1487" s="116">
        <v>43326</v>
      </c>
      <c r="L1487" s="114">
        <v>79</v>
      </c>
      <c r="M1487" s="114" t="s">
        <v>2479</v>
      </c>
      <c r="N1487" s="114"/>
    </row>
    <row r="1488" spans="1:14">
      <c r="A1488" s="114" t="s">
        <v>2316</v>
      </c>
      <c r="B1488" s="114" t="s">
        <v>392</v>
      </c>
      <c r="C1488" s="114">
        <v>348.2</v>
      </c>
      <c r="D1488" s="114">
        <v>369.9</v>
      </c>
      <c r="E1488" s="114">
        <v>325.5</v>
      </c>
      <c r="F1488" s="114">
        <v>337.8</v>
      </c>
      <c r="G1488" s="114">
        <v>335</v>
      </c>
      <c r="H1488" s="114">
        <v>334.85</v>
      </c>
      <c r="I1488" s="114">
        <v>612</v>
      </c>
      <c r="J1488" s="114">
        <v>209930.95</v>
      </c>
      <c r="K1488" s="116">
        <v>43326</v>
      </c>
      <c r="L1488" s="114">
        <v>121</v>
      </c>
      <c r="M1488" s="114" t="s">
        <v>2317</v>
      </c>
      <c r="N1488" s="114"/>
    </row>
    <row r="1489" spans="1:14">
      <c r="A1489" s="114" t="s">
        <v>215</v>
      </c>
      <c r="B1489" s="114" t="s">
        <v>392</v>
      </c>
      <c r="C1489" s="114">
        <v>1063.8</v>
      </c>
      <c r="D1489" s="114">
        <v>1063.8</v>
      </c>
      <c r="E1489" s="114">
        <v>1031.05</v>
      </c>
      <c r="F1489" s="114">
        <v>1035</v>
      </c>
      <c r="G1489" s="114">
        <v>1034.5999999999999</v>
      </c>
      <c r="H1489" s="114">
        <v>1057.4000000000001</v>
      </c>
      <c r="I1489" s="114">
        <v>45480</v>
      </c>
      <c r="J1489" s="114">
        <v>47230609.950000003</v>
      </c>
      <c r="K1489" s="116">
        <v>43326</v>
      </c>
      <c r="L1489" s="114">
        <v>1664</v>
      </c>
      <c r="M1489" s="114" t="s">
        <v>1915</v>
      </c>
      <c r="N1489" s="114"/>
    </row>
    <row r="1490" spans="1:14">
      <c r="A1490" s="114" t="s">
        <v>1916</v>
      </c>
      <c r="B1490" s="114" t="s">
        <v>392</v>
      </c>
      <c r="C1490" s="114">
        <v>23.55</v>
      </c>
      <c r="D1490" s="114">
        <v>23.65</v>
      </c>
      <c r="E1490" s="114">
        <v>22.25</v>
      </c>
      <c r="F1490" s="114">
        <v>22.85</v>
      </c>
      <c r="G1490" s="114">
        <v>23</v>
      </c>
      <c r="H1490" s="114">
        <v>22.65</v>
      </c>
      <c r="I1490" s="114">
        <v>2419</v>
      </c>
      <c r="J1490" s="114">
        <v>55674.8</v>
      </c>
      <c r="K1490" s="116">
        <v>43326</v>
      </c>
      <c r="L1490" s="114">
        <v>36</v>
      </c>
      <c r="M1490" s="114" t="s">
        <v>1917</v>
      </c>
      <c r="N1490" s="114"/>
    </row>
    <row r="1491" spans="1:14">
      <c r="A1491" s="114" t="s">
        <v>1918</v>
      </c>
      <c r="B1491" s="114" t="s">
        <v>392</v>
      </c>
      <c r="C1491" s="114">
        <v>258.89999999999998</v>
      </c>
      <c r="D1491" s="114">
        <v>260.3</v>
      </c>
      <c r="E1491" s="114">
        <v>255.2</v>
      </c>
      <c r="F1491" s="114">
        <v>256.95</v>
      </c>
      <c r="G1491" s="114">
        <v>256.5</v>
      </c>
      <c r="H1491" s="114">
        <v>256.89999999999998</v>
      </c>
      <c r="I1491" s="114">
        <v>336840</v>
      </c>
      <c r="J1491" s="114">
        <v>86599221.349999994</v>
      </c>
      <c r="K1491" s="116">
        <v>43326</v>
      </c>
      <c r="L1491" s="114">
        <v>6894</v>
      </c>
      <c r="M1491" s="114" t="s">
        <v>1919</v>
      </c>
      <c r="N1491" s="114"/>
    </row>
    <row r="1492" spans="1:14">
      <c r="A1492" s="114" t="s">
        <v>1920</v>
      </c>
      <c r="B1492" s="114" t="s">
        <v>392</v>
      </c>
      <c r="C1492" s="114">
        <v>609.95000000000005</v>
      </c>
      <c r="D1492" s="114">
        <v>622.45000000000005</v>
      </c>
      <c r="E1492" s="114">
        <v>598.1</v>
      </c>
      <c r="F1492" s="114">
        <v>610.54999999999995</v>
      </c>
      <c r="G1492" s="114">
        <v>608.5</v>
      </c>
      <c r="H1492" s="114">
        <v>600.15</v>
      </c>
      <c r="I1492" s="114">
        <v>52643</v>
      </c>
      <c r="J1492" s="114">
        <v>32144421.649999999</v>
      </c>
      <c r="K1492" s="116">
        <v>43326</v>
      </c>
      <c r="L1492" s="114">
        <v>2236</v>
      </c>
      <c r="M1492" s="114" t="s">
        <v>1921</v>
      </c>
      <c r="N1492" s="114"/>
    </row>
    <row r="1493" spans="1:14">
      <c r="A1493" s="114" t="s">
        <v>2989</v>
      </c>
      <c r="B1493" s="114" t="s">
        <v>392</v>
      </c>
      <c r="C1493" s="114">
        <v>15.15</v>
      </c>
      <c r="D1493" s="114">
        <v>15.3</v>
      </c>
      <c r="E1493" s="114">
        <v>14.2</v>
      </c>
      <c r="F1493" s="114">
        <v>14.4</v>
      </c>
      <c r="G1493" s="114">
        <v>14.45</v>
      </c>
      <c r="H1493" s="114">
        <v>15.35</v>
      </c>
      <c r="I1493" s="114">
        <v>221328</v>
      </c>
      <c r="J1493" s="114">
        <v>3256164.25</v>
      </c>
      <c r="K1493" s="116">
        <v>43326</v>
      </c>
      <c r="L1493" s="114">
        <v>509</v>
      </c>
      <c r="M1493" s="114" t="s">
        <v>2990</v>
      </c>
      <c r="N1493" s="114"/>
    </row>
    <row r="1494" spans="1:14">
      <c r="A1494" s="114" t="s">
        <v>1922</v>
      </c>
      <c r="B1494" s="114" t="s">
        <v>392</v>
      </c>
      <c r="C1494" s="114">
        <v>5960</v>
      </c>
      <c r="D1494" s="114">
        <v>5960</v>
      </c>
      <c r="E1494" s="114">
        <v>5830</v>
      </c>
      <c r="F1494" s="114">
        <v>5855.85</v>
      </c>
      <c r="G1494" s="114">
        <v>5846.1</v>
      </c>
      <c r="H1494" s="114">
        <v>5940.7</v>
      </c>
      <c r="I1494" s="114">
        <v>1413</v>
      </c>
      <c r="J1494" s="114">
        <v>8315258.7999999998</v>
      </c>
      <c r="K1494" s="116">
        <v>43326</v>
      </c>
      <c r="L1494" s="114">
        <v>426</v>
      </c>
      <c r="M1494" s="114" t="s">
        <v>1923</v>
      </c>
      <c r="N1494" s="114"/>
    </row>
    <row r="1495" spans="1:14">
      <c r="A1495" s="114" t="s">
        <v>2596</v>
      </c>
      <c r="B1495" s="114" t="s">
        <v>392</v>
      </c>
      <c r="C1495" s="114">
        <v>605.25</v>
      </c>
      <c r="D1495" s="114">
        <v>648.4</v>
      </c>
      <c r="E1495" s="114">
        <v>586.54999999999995</v>
      </c>
      <c r="F1495" s="114">
        <v>624.29999999999995</v>
      </c>
      <c r="G1495" s="114">
        <v>626.6</v>
      </c>
      <c r="H1495" s="114">
        <v>597.79999999999995</v>
      </c>
      <c r="I1495" s="114">
        <v>136453</v>
      </c>
      <c r="J1495" s="114">
        <v>81286267.700000003</v>
      </c>
      <c r="K1495" s="116">
        <v>43326</v>
      </c>
      <c r="L1495" s="114">
        <v>1962</v>
      </c>
      <c r="M1495" s="114" t="s">
        <v>2597</v>
      </c>
      <c r="N1495" s="114"/>
    </row>
    <row r="1496" spans="1:14">
      <c r="A1496" s="114" t="s">
        <v>1924</v>
      </c>
      <c r="B1496" s="114" t="s">
        <v>392</v>
      </c>
      <c r="C1496" s="114">
        <v>522.54999999999995</v>
      </c>
      <c r="D1496" s="114">
        <v>523.79999999999995</v>
      </c>
      <c r="E1496" s="114">
        <v>505.1</v>
      </c>
      <c r="F1496" s="114">
        <v>507.7</v>
      </c>
      <c r="G1496" s="114">
        <v>509.85</v>
      </c>
      <c r="H1496" s="114">
        <v>523.85</v>
      </c>
      <c r="I1496" s="114">
        <v>5323</v>
      </c>
      <c r="J1496" s="114">
        <v>2724689.3</v>
      </c>
      <c r="K1496" s="116">
        <v>43326</v>
      </c>
      <c r="L1496" s="114">
        <v>521</v>
      </c>
      <c r="M1496" s="114" t="s">
        <v>1925</v>
      </c>
      <c r="N1496" s="114"/>
    </row>
    <row r="1497" spans="1:14">
      <c r="A1497" s="114" t="s">
        <v>2708</v>
      </c>
      <c r="B1497" s="114" t="s">
        <v>392</v>
      </c>
      <c r="C1497" s="114">
        <v>249.75</v>
      </c>
      <c r="D1497" s="114">
        <v>250</v>
      </c>
      <c r="E1497" s="114">
        <v>243.3</v>
      </c>
      <c r="F1497" s="114">
        <v>245.95</v>
      </c>
      <c r="G1497" s="114">
        <v>246.1</v>
      </c>
      <c r="H1497" s="114">
        <v>245.75</v>
      </c>
      <c r="I1497" s="114">
        <v>15387</v>
      </c>
      <c r="J1497" s="114">
        <v>3815998.25</v>
      </c>
      <c r="K1497" s="116">
        <v>43326</v>
      </c>
      <c r="L1497" s="114">
        <v>1467</v>
      </c>
      <c r="M1497" s="114" t="s">
        <v>2709</v>
      </c>
      <c r="N1497" s="114"/>
    </row>
    <row r="1498" spans="1:14">
      <c r="A1498" s="114" t="s">
        <v>3399</v>
      </c>
      <c r="B1498" s="114" t="s">
        <v>392</v>
      </c>
      <c r="C1498" s="114">
        <v>12</v>
      </c>
      <c r="D1498" s="114">
        <v>12.35</v>
      </c>
      <c r="E1498" s="114">
        <v>11.3</v>
      </c>
      <c r="F1498" s="114">
        <v>12.15</v>
      </c>
      <c r="G1498" s="114">
        <v>12.15</v>
      </c>
      <c r="H1498" s="114">
        <v>11.8</v>
      </c>
      <c r="I1498" s="114">
        <v>57360</v>
      </c>
      <c r="J1498" s="114">
        <v>694726.35</v>
      </c>
      <c r="K1498" s="116">
        <v>43326</v>
      </c>
      <c r="L1498" s="114">
        <v>116</v>
      </c>
      <c r="M1498" s="114" t="s">
        <v>3400</v>
      </c>
      <c r="N1498" s="114"/>
    </row>
    <row r="1499" spans="1:14">
      <c r="A1499" s="114" t="s">
        <v>1926</v>
      </c>
      <c r="B1499" s="114" t="s">
        <v>392</v>
      </c>
      <c r="C1499" s="114">
        <v>319.95</v>
      </c>
      <c r="D1499" s="114">
        <v>338.7</v>
      </c>
      <c r="E1499" s="114">
        <v>318.5</v>
      </c>
      <c r="F1499" s="114">
        <v>330.1</v>
      </c>
      <c r="G1499" s="114">
        <v>336.9</v>
      </c>
      <c r="H1499" s="114">
        <v>322.8</v>
      </c>
      <c r="I1499" s="114">
        <v>4665</v>
      </c>
      <c r="J1499" s="114">
        <v>1515806.1</v>
      </c>
      <c r="K1499" s="116">
        <v>43326</v>
      </c>
      <c r="L1499" s="114">
        <v>296</v>
      </c>
      <c r="M1499" s="114" t="s">
        <v>1927</v>
      </c>
      <c r="N1499" s="114"/>
    </row>
    <row r="1500" spans="1:14">
      <c r="A1500" s="114" t="s">
        <v>2432</v>
      </c>
      <c r="B1500" s="114" t="s">
        <v>392</v>
      </c>
      <c r="C1500" s="114">
        <v>33.450000000000003</v>
      </c>
      <c r="D1500" s="114">
        <v>35.200000000000003</v>
      </c>
      <c r="E1500" s="114">
        <v>33.450000000000003</v>
      </c>
      <c r="F1500" s="114">
        <v>35.200000000000003</v>
      </c>
      <c r="G1500" s="114">
        <v>35.200000000000003</v>
      </c>
      <c r="H1500" s="114">
        <v>34.25</v>
      </c>
      <c r="I1500" s="114">
        <v>240</v>
      </c>
      <c r="J1500" s="114">
        <v>8085.5</v>
      </c>
      <c r="K1500" s="116">
        <v>43326</v>
      </c>
      <c r="L1500" s="114">
        <v>4</v>
      </c>
      <c r="M1500" s="114" t="s">
        <v>2433</v>
      </c>
      <c r="N1500" s="114"/>
    </row>
    <row r="1501" spans="1:14">
      <c r="A1501" s="114" t="s">
        <v>1928</v>
      </c>
      <c r="B1501" s="114" t="s">
        <v>392</v>
      </c>
      <c r="C1501" s="114">
        <v>145.69999999999999</v>
      </c>
      <c r="D1501" s="114">
        <v>145.69999999999999</v>
      </c>
      <c r="E1501" s="114">
        <v>142.85</v>
      </c>
      <c r="F1501" s="114">
        <v>145</v>
      </c>
      <c r="G1501" s="114">
        <v>144.9</v>
      </c>
      <c r="H1501" s="114">
        <v>145.9</v>
      </c>
      <c r="I1501" s="114">
        <v>92723</v>
      </c>
      <c r="J1501" s="114">
        <v>13409440.35</v>
      </c>
      <c r="K1501" s="116">
        <v>43326</v>
      </c>
      <c r="L1501" s="114">
        <v>3452</v>
      </c>
      <c r="M1501" s="114" t="s">
        <v>1929</v>
      </c>
      <c r="N1501" s="114"/>
    </row>
    <row r="1502" spans="1:14">
      <c r="A1502" s="114" t="s">
        <v>1930</v>
      </c>
      <c r="B1502" s="114" t="s">
        <v>392</v>
      </c>
      <c r="C1502" s="114">
        <v>711.95</v>
      </c>
      <c r="D1502" s="114">
        <v>716</v>
      </c>
      <c r="E1502" s="114">
        <v>702.15</v>
      </c>
      <c r="F1502" s="114">
        <v>707.9</v>
      </c>
      <c r="G1502" s="114">
        <v>706.85</v>
      </c>
      <c r="H1502" s="114">
        <v>709.6</v>
      </c>
      <c r="I1502" s="114">
        <v>16951</v>
      </c>
      <c r="J1502" s="114">
        <v>12037412.85</v>
      </c>
      <c r="K1502" s="116">
        <v>43326</v>
      </c>
      <c r="L1502" s="114">
        <v>1939</v>
      </c>
      <c r="M1502" s="114" t="s">
        <v>1931</v>
      </c>
      <c r="N1502" s="114"/>
    </row>
    <row r="1503" spans="1:14">
      <c r="A1503" s="114" t="s">
        <v>1932</v>
      </c>
      <c r="B1503" s="114" t="s">
        <v>392</v>
      </c>
      <c r="C1503" s="114">
        <v>174.1</v>
      </c>
      <c r="D1503" s="114">
        <v>176.85</v>
      </c>
      <c r="E1503" s="114">
        <v>172.2</v>
      </c>
      <c r="F1503" s="114">
        <v>173.6</v>
      </c>
      <c r="G1503" s="114">
        <v>173.3</v>
      </c>
      <c r="H1503" s="114">
        <v>172.9</v>
      </c>
      <c r="I1503" s="114">
        <v>343602</v>
      </c>
      <c r="J1503" s="114">
        <v>59809863.049999997</v>
      </c>
      <c r="K1503" s="116">
        <v>43326</v>
      </c>
      <c r="L1503" s="114">
        <v>5216</v>
      </c>
      <c r="M1503" s="114" t="s">
        <v>1933</v>
      </c>
      <c r="N1503" s="114"/>
    </row>
    <row r="1504" spans="1:14">
      <c r="A1504" s="114" t="s">
        <v>2991</v>
      </c>
      <c r="B1504" s="114" t="s">
        <v>392</v>
      </c>
      <c r="C1504" s="114">
        <v>85.2</v>
      </c>
      <c r="D1504" s="114">
        <v>86.55</v>
      </c>
      <c r="E1504" s="114">
        <v>79.150000000000006</v>
      </c>
      <c r="F1504" s="114">
        <v>81.5</v>
      </c>
      <c r="G1504" s="114">
        <v>80.099999999999994</v>
      </c>
      <c r="H1504" s="114">
        <v>84.35</v>
      </c>
      <c r="I1504" s="114">
        <v>6185</v>
      </c>
      <c r="J1504" s="114">
        <v>517482.35</v>
      </c>
      <c r="K1504" s="116">
        <v>43326</v>
      </c>
      <c r="L1504" s="114">
        <v>147</v>
      </c>
      <c r="M1504" s="114" t="s">
        <v>2992</v>
      </c>
      <c r="N1504" s="114"/>
    </row>
    <row r="1505" spans="1:14">
      <c r="A1505" s="114" t="s">
        <v>1934</v>
      </c>
      <c r="B1505" s="114" t="s">
        <v>392</v>
      </c>
      <c r="C1505" s="114">
        <v>154.5</v>
      </c>
      <c r="D1505" s="114">
        <v>170</v>
      </c>
      <c r="E1505" s="114">
        <v>153.75</v>
      </c>
      <c r="F1505" s="114">
        <v>162.94999999999999</v>
      </c>
      <c r="G1505" s="114">
        <v>162.85</v>
      </c>
      <c r="H1505" s="114">
        <v>1511.85</v>
      </c>
      <c r="I1505" s="114">
        <v>2516515</v>
      </c>
      <c r="J1505" s="114">
        <v>413399386.89999998</v>
      </c>
      <c r="K1505" s="116">
        <v>43326</v>
      </c>
      <c r="L1505" s="114">
        <v>29946</v>
      </c>
      <c r="M1505" s="114" t="s">
        <v>1935</v>
      </c>
      <c r="N1505" s="114"/>
    </row>
    <row r="1506" spans="1:14">
      <c r="A1506" s="114" t="s">
        <v>154</v>
      </c>
      <c r="B1506" s="114" t="s">
        <v>392</v>
      </c>
      <c r="C1506" s="114">
        <v>914.2</v>
      </c>
      <c r="D1506" s="114">
        <v>927</v>
      </c>
      <c r="E1506" s="114">
        <v>914.05</v>
      </c>
      <c r="F1506" s="114">
        <v>925.6</v>
      </c>
      <c r="G1506" s="114">
        <v>925.4</v>
      </c>
      <c r="H1506" s="114">
        <v>913.65</v>
      </c>
      <c r="I1506" s="114">
        <v>1404450</v>
      </c>
      <c r="J1506" s="114">
        <v>1296045554.5999999</v>
      </c>
      <c r="K1506" s="116">
        <v>43326</v>
      </c>
      <c r="L1506" s="114">
        <v>49916</v>
      </c>
      <c r="M1506" s="114" t="s">
        <v>1936</v>
      </c>
      <c r="N1506" s="114"/>
    </row>
    <row r="1507" spans="1:14">
      <c r="A1507" s="114" t="s">
        <v>2291</v>
      </c>
      <c r="B1507" s="114" t="s">
        <v>392</v>
      </c>
      <c r="C1507" s="114">
        <v>64.2</v>
      </c>
      <c r="D1507" s="114">
        <v>64.2</v>
      </c>
      <c r="E1507" s="114">
        <v>58</v>
      </c>
      <c r="F1507" s="114">
        <v>60.9</v>
      </c>
      <c r="G1507" s="114">
        <v>60.1</v>
      </c>
      <c r="H1507" s="114">
        <v>64.2</v>
      </c>
      <c r="I1507" s="114">
        <v>79806</v>
      </c>
      <c r="J1507" s="114">
        <v>4843918.0999999996</v>
      </c>
      <c r="K1507" s="116">
        <v>43326</v>
      </c>
      <c r="L1507" s="114">
        <v>865</v>
      </c>
      <c r="M1507" s="114" t="s">
        <v>2292</v>
      </c>
      <c r="N1507" s="114"/>
    </row>
    <row r="1508" spans="1:14">
      <c r="A1508" s="114" t="s">
        <v>1937</v>
      </c>
      <c r="B1508" s="114" t="s">
        <v>392</v>
      </c>
      <c r="C1508" s="114">
        <v>36.5</v>
      </c>
      <c r="D1508" s="114">
        <v>37.4</v>
      </c>
      <c r="E1508" s="114">
        <v>36.4</v>
      </c>
      <c r="F1508" s="114">
        <v>36.549999999999997</v>
      </c>
      <c r="G1508" s="114">
        <v>36.65</v>
      </c>
      <c r="H1508" s="114">
        <v>35.950000000000003</v>
      </c>
      <c r="I1508" s="114">
        <v>121939</v>
      </c>
      <c r="J1508" s="114">
        <v>4479424.2</v>
      </c>
      <c r="K1508" s="116">
        <v>43326</v>
      </c>
      <c r="L1508" s="114">
        <v>804</v>
      </c>
      <c r="M1508" s="114" t="s">
        <v>1938</v>
      </c>
      <c r="N1508" s="114"/>
    </row>
    <row r="1509" spans="1:14">
      <c r="A1509" s="114" t="s">
        <v>1939</v>
      </c>
      <c r="B1509" s="114" t="s">
        <v>392</v>
      </c>
      <c r="C1509" s="114">
        <v>289.25</v>
      </c>
      <c r="D1509" s="114">
        <v>293.95</v>
      </c>
      <c r="E1509" s="114">
        <v>283.7</v>
      </c>
      <c r="F1509" s="114">
        <v>285.05</v>
      </c>
      <c r="G1509" s="114">
        <v>285</v>
      </c>
      <c r="H1509" s="114">
        <v>290.10000000000002</v>
      </c>
      <c r="I1509" s="114">
        <v>281054</v>
      </c>
      <c r="J1509" s="114">
        <v>80349165.150000006</v>
      </c>
      <c r="K1509" s="116">
        <v>43326</v>
      </c>
      <c r="L1509" s="114">
        <v>2598</v>
      </c>
      <c r="M1509" s="114" t="s">
        <v>1940</v>
      </c>
      <c r="N1509" s="114"/>
    </row>
    <row r="1510" spans="1:14">
      <c r="A1510" s="114" t="s">
        <v>3570</v>
      </c>
      <c r="B1510" s="114" t="s">
        <v>3171</v>
      </c>
      <c r="C1510" s="114">
        <v>1.2</v>
      </c>
      <c r="D1510" s="114">
        <v>1.2</v>
      </c>
      <c r="E1510" s="114">
        <v>1.2</v>
      </c>
      <c r="F1510" s="114">
        <v>1.2</v>
      </c>
      <c r="G1510" s="114">
        <v>1.2</v>
      </c>
      <c r="H1510" s="114">
        <v>1.2</v>
      </c>
      <c r="I1510" s="114">
        <v>1204</v>
      </c>
      <c r="J1510" s="114">
        <v>1444.8</v>
      </c>
      <c r="K1510" s="116">
        <v>43326</v>
      </c>
      <c r="L1510" s="114">
        <v>6</v>
      </c>
      <c r="M1510" s="114" t="s">
        <v>3571</v>
      </c>
      <c r="N1510" s="114"/>
    </row>
    <row r="1511" spans="1:14">
      <c r="A1511" s="114" t="s">
        <v>1941</v>
      </c>
      <c r="B1511" s="114" t="s">
        <v>392</v>
      </c>
      <c r="C1511" s="114">
        <v>60.95</v>
      </c>
      <c r="D1511" s="114">
        <v>62</v>
      </c>
      <c r="E1511" s="114">
        <v>59.2</v>
      </c>
      <c r="F1511" s="114">
        <v>59.75</v>
      </c>
      <c r="G1511" s="114">
        <v>59.75</v>
      </c>
      <c r="H1511" s="114">
        <v>60.1</v>
      </c>
      <c r="I1511" s="114">
        <v>7910</v>
      </c>
      <c r="J1511" s="114">
        <v>474915.25</v>
      </c>
      <c r="K1511" s="116">
        <v>43326</v>
      </c>
      <c r="L1511" s="114">
        <v>209</v>
      </c>
      <c r="M1511" s="114" t="s">
        <v>1942</v>
      </c>
      <c r="N1511" s="114"/>
    </row>
    <row r="1512" spans="1:14">
      <c r="A1512" s="114" t="s">
        <v>216</v>
      </c>
      <c r="B1512" s="114" t="s">
        <v>392</v>
      </c>
      <c r="C1512" s="114">
        <v>1700</v>
      </c>
      <c r="D1512" s="114">
        <v>1717</v>
      </c>
      <c r="E1512" s="114">
        <v>1695</v>
      </c>
      <c r="F1512" s="114">
        <v>1710.8</v>
      </c>
      <c r="G1512" s="114">
        <v>1712</v>
      </c>
      <c r="H1512" s="114">
        <v>1698.15</v>
      </c>
      <c r="I1512" s="114">
        <v>309354</v>
      </c>
      <c r="J1512" s="114">
        <v>528284034.39999998</v>
      </c>
      <c r="K1512" s="116">
        <v>43326</v>
      </c>
      <c r="L1512" s="114">
        <v>37106</v>
      </c>
      <c r="M1512" s="114" t="s">
        <v>1943</v>
      </c>
      <c r="N1512" s="114"/>
    </row>
    <row r="1513" spans="1:14">
      <c r="A1513" s="114" t="s">
        <v>217</v>
      </c>
      <c r="B1513" s="114" t="s">
        <v>392</v>
      </c>
      <c r="C1513" s="114">
        <v>224.75</v>
      </c>
      <c r="D1513" s="114">
        <v>228.9</v>
      </c>
      <c r="E1513" s="114">
        <v>222.5</v>
      </c>
      <c r="F1513" s="114">
        <v>228.15</v>
      </c>
      <c r="G1513" s="114">
        <v>228.3</v>
      </c>
      <c r="H1513" s="114">
        <v>224.7</v>
      </c>
      <c r="I1513" s="114">
        <v>619852</v>
      </c>
      <c r="J1513" s="114">
        <v>139785846.05000001</v>
      </c>
      <c r="K1513" s="116">
        <v>43326</v>
      </c>
      <c r="L1513" s="114">
        <v>18865</v>
      </c>
      <c r="M1513" s="114" t="s">
        <v>1944</v>
      </c>
      <c r="N1513" s="114"/>
    </row>
    <row r="1514" spans="1:14">
      <c r="A1514" s="114" t="s">
        <v>1945</v>
      </c>
      <c r="B1514" s="114" t="s">
        <v>392</v>
      </c>
      <c r="C1514" s="114">
        <v>343.45</v>
      </c>
      <c r="D1514" s="114">
        <v>360</v>
      </c>
      <c r="E1514" s="114">
        <v>333.05</v>
      </c>
      <c r="F1514" s="114">
        <v>337.65</v>
      </c>
      <c r="G1514" s="114">
        <v>339.4</v>
      </c>
      <c r="H1514" s="114">
        <v>337.75</v>
      </c>
      <c r="I1514" s="114">
        <v>8749</v>
      </c>
      <c r="J1514" s="114">
        <v>3003973.6</v>
      </c>
      <c r="K1514" s="116">
        <v>43326</v>
      </c>
      <c r="L1514" s="114">
        <v>505</v>
      </c>
      <c r="M1514" s="114" t="s">
        <v>1946</v>
      </c>
      <c r="N1514" s="114"/>
    </row>
    <row r="1515" spans="1:14">
      <c r="A1515" s="114" t="s">
        <v>2993</v>
      </c>
      <c r="B1515" s="114" t="s">
        <v>392</v>
      </c>
      <c r="C1515" s="114">
        <v>7.95</v>
      </c>
      <c r="D1515" s="114">
        <v>7.95</v>
      </c>
      <c r="E1515" s="114">
        <v>7.4</v>
      </c>
      <c r="F1515" s="114">
        <v>7.45</v>
      </c>
      <c r="G1515" s="114">
        <v>7.6</v>
      </c>
      <c r="H1515" s="114">
        <v>7.65</v>
      </c>
      <c r="I1515" s="114">
        <v>17284</v>
      </c>
      <c r="J1515" s="114">
        <v>131241.25</v>
      </c>
      <c r="K1515" s="116">
        <v>43326</v>
      </c>
      <c r="L1515" s="114">
        <v>101</v>
      </c>
      <c r="M1515" s="114" t="s">
        <v>2994</v>
      </c>
    </row>
    <row r="1516" spans="1:14">
      <c r="A1516" s="114" t="s">
        <v>1947</v>
      </c>
      <c r="B1516" s="114" t="s">
        <v>392</v>
      </c>
      <c r="C1516" s="114">
        <v>361.9</v>
      </c>
      <c r="D1516" s="114">
        <v>367</v>
      </c>
      <c r="E1516" s="114">
        <v>354.2</v>
      </c>
      <c r="F1516" s="114">
        <v>358.95</v>
      </c>
      <c r="G1516" s="114">
        <v>363</v>
      </c>
      <c r="H1516" s="114">
        <v>361.8</v>
      </c>
      <c r="I1516" s="114">
        <v>49949</v>
      </c>
      <c r="J1516" s="114">
        <v>18048466.300000001</v>
      </c>
      <c r="K1516" s="116">
        <v>43326</v>
      </c>
      <c r="L1516" s="114">
        <v>1711</v>
      </c>
      <c r="M1516" s="114" t="s">
        <v>2185</v>
      </c>
    </row>
    <row r="1517" spans="1:14">
      <c r="A1517" s="114" t="s">
        <v>2995</v>
      </c>
      <c r="B1517" s="114" t="s">
        <v>392</v>
      </c>
      <c r="C1517" s="114">
        <v>201.75</v>
      </c>
      <c r="D1517" s="114">
        <v>206</v>
      </c>
      <c r="E1517" s="114">
        <v>199.05</v>
      </c>
      <c r="F1517" s="114">
        <v>202</v>
      </c>
      <c r="G1517" s="114">
        <v>202.95</v>
      </c>
      <c r="H1517" s="114">
        <v>199.85</v>
      </c>
      <c r="I1517" s="114">
        <v>28041</v>
      </c>
      <c r="J1517" s="114">
        <v>5679171.2999999998</v>
      </c>
      <c r="K1517" s="116">
        <v>43326</v>
      </c>
      <c r="L1517" s="114">
        <v>709</v>
      </c>
      <c r="M1517" s="114" t="s">
        <v>2996</v>
      </c>
    </row>
    <row r="1518" spans="1:14">
      <c r="A1518" s="114" t="s">
        <v>1948</v>
      </c>
      <c r="B1518" s="114" t="s">
        <v>392</v>
      </c>
      <c r="C1518" s="114">
        <v>60.8</v>
      </c>
      <c r="D1518" s="114">
        <v>61.55</v>
      </c>
      <c r="E1518" s="114">
        <v>58.5</v>
      </c>
      <c r="F1518" s="114">
        <v>59.1</v>
      </c>
      <c r="G1518" s="114">
        <v>58.95</v>
      </c>
      <c r="H1518" s="114">
        <v>61.35</v>
      </c>
      <c r="I1518" s="114">
        <v>777650</v>
      </c>
      <c r="J1518" s="114">
        <v>46386055.5</v>
      </c>
      <c r="K1518" s="116">
        <v>43326</v>
      </c>
      <c r="L1518" s="114">
        <v>5457</v>
      </c>
      <c r="M1518" s="114" t="s">
        <v>1949</v>
      </c>
    </row>
    <row r="1519" spans="1:14">
      <c r="A1519" s="114" t="s">
        <v>2549</v>
      </c>
      <c r="B1519" s="114" t="s">
        <v>392</v>
      </c>
      <c r="C1519" s="114">
        <v>123.7</v>
      </c>
      <c r="D1519" s="114">
        <v>124.5</v>
      </c>
      <c r="E1519" s="114">
        <v>118.4</v>
      </c>
      <c r="F1519" s="114">
        <v>120.1</v>
      </c>
      <c r="G1519" s="114">
        <v>120.35</v>
      </c>
      <c r="H1519" s="114">
        <v>123.3</v>
      </c>
      <c r="I1519" s="114">
        <v>81387</v>
      </c>
      <c r="J1519" s="114">
        <v>9834650.9000000004</v>
      </c>
      <c r="K1519" s="116">
        <v>43326</v>
      </c>
      <c r="L1519" s="114">
        <v>1160</v>
      </c>
      <c r="M1519" s="114" t="s">
        <v>2550</v>
      </c>
    </row>
    <row r="1520" spans="1:14">
      <c r="A1520" s="114" t="s">
        <v>1950</v>
      </c>
      <c r="B1520" s="114" t="s">
        <v>392</v>
      </c>
      <c r="C1520" s="114">
        <v>21.3</v>
      </c>
      <c r="D1520" s="114">
        <v>23</v>
      </c>
      <c r="E1520" s="114">
        <v>20.6</v>
      </c>
      <c r="F1520" s="114">
        <v>21.15</v>
      </c>
      <c r="G1520" s="114">
        <v>20.75</v>
      </c>
      <c r="H1520" s="114">
        <v>21.45</v>
      </c>
      <c r="I1520" s="114">
        <v>122082</v>
      </c>
      <c r="J1520" s="114">
        <v>2565094.6</v>
      </c>
      <c r="K1520" s="116">
        <v>43326</v>
      </c>
      <c r="L1520" s="114">
        <v>509</v>
      </c>
      <c r="M1520" s="114" t="s">
        <v>2578</v>
      </c>
    </row>
    <row r="1521" spans="1:13">
      <c r="A1521" s="114" t="s">
        <v>382</v>
      </c>
      <c r="B1521" s="114" t="s">
        <v>392</v>
      </c>
      <c r="C1521" s="114">
        <v>120.6</v>
      </c>
      <c r="D1521" s="114">
        <v>121.2</v>
      </c>
      <c r="E1521" s="114">
        <v>118.3</v>
      </c>
      <c r="F1521" s="114">
        <v>119.35</v>
      </c>
      <c r="G1521" s="114">
        <v>120</v>
      </c>
      <c r="H1521" s="114">
        <v>120.6</v>
      </c>
      <c r="I1521" s="114">
        <v>25433</v>
      </c>
      <c r="J1521" s="114">
        <v>3048210</v>
      </c>
      <c r="K1521" s="116">
        <v>43326</v>
      </c>
      <c r="L1521" s="114">
        <v>521</v>
      </c>
      <c r="M1521" s="114" t="s">
        <v>1951</v>
      </c>
    </row>
    <row r="1522" spans="1:13">
      <c r="A1522" s="114" t="s">
        <v>1952</v>
      </c>
      <c r="B1522" s="114" t="s">
        <v>392</v>
      </c>
      <c r="C1522" s="114">
        <v>39.65</v>
      </c>
      <c r="D1522" s="114">
        <v>40.950000000000003</v>
      </c>
      <c r="E1522" s="114">
        <v>39.15</v>
      </c>
      <c r="F1522" s="114">
        <v>39.35</v>
      </c>
      <c r="G1522" s="114">
        <v>39.299999999999997</v>
      </c>
      <c r="H1522" s="114">
        <v>39.200000000000003</v>
      </c>
      <c r="I1522" s="114">
        <v>456945</v>
      </c>
      <c r="J1522" s="114">
        <v>18176984.449999999</v>
      </c>
      <c r="K1522" s="116">
        <v>43326</v>
      </c>
      <c r="L1522" s="114">
        <v>2117</v>
      </c>
      <c r="M1522" s="114" t="s">
        <v>1953</v>
      </c>
    </row>
    <row r="1523" spans="1:13">
      <c r="A1523" s="114" t="s">
        <v>1954</v>
      </c>
      <c r="B1523" s="114" t="s">
        <v>392</v>
      </c>
      <c r="C1523" s="114">
        <v>1005</v>
      </c>
      <c r="D1523" s="114">
        <v>1012.2</v>
      </c>
      <c r="E1523" s="114">
        <v>980</v>
      </c>
      <c r="F1523" s="114">
        <v>996.85</v>
      </c>
      <c r="G1523" s="114">
        <v>995</v>
      </c>
      <c r="H1523" s="114">
        <v>1007.5</v>
      </c>
      <c r="I1523" s="114">
        <v>5134</v>
      </c>
      <c r="J1523" s="114">
        <v>5124427.5999999996</v>
      </c>
      <c r="K1523" s="116">
        <v>43326</v>
      </c>
      <c r="L1523" s="114">
        <v>530</v>
      </c>
      <c r="M1523" s="114" t="s">
        <v>1955</v>
      </c>
    </row>
    <row r="1524" spans="1:13">
      <c r="A1524" s="114" t="s">
        <v>1956</v>
      </c>
      <c r="B1524" s="114" t="s">
        <v>392</v>
      </c>
      <c r="C1524" s="114">
        <v>6199.7</v>
      </c>
      <c r="D1524" s="114">
        <v>6239.95</v>
      </c>
      <c r="E1524" s="114">
        <v>6040.1</v>
      </c>
      <c r="F1524" s="114">
        <v>6180.05</v>
      </c>
      <c r="G1524" s="114">
        <v>6121.15</v>
      </c>
      <c r="H1524" s="114">
        <v>6199.7</v>
      </c>
      <c r="I1524" s="114">
        <v>6142</v>
      </c>
      <c r="J1524" s="114">
        <v>37898068.950000003</v>
      </c>
      <c r="K1524" s="116">
        <v>43326</v>
      </c>
      <c r="L1524" s="114">
        <v>1093</v>
      </c>
      <c r="M1524" s="114" t="s">
        <v>1957</v>
      </c>
    </row>
    <row r="1525" spans="1:13">
      <c r="A1525" s="114" t="s">
        <v>2551</v>
      </c>
      <c r="B1525" s="114" t="s">
        <v>392</v>
      </c>
      <c r="C1525" s="114">
        <v>80.5</v>
      </c>
      <c r="D1525" s="114">
        <v>83.75</v>
      </c>
      <c r="E1525" s="114">
        <v>80.3</v>
      </c>
      <c r="F1525" s="114">
        <v>81.25</v>
      </c>
      <c r="G1525" s="114">
        <v>81</v>
      </c>
      <c r="H1525" s="114">
        <v>81.099999999999994</v>
      </c>
      <c r="I1525" s="114">
        <v>6250</v>
      </c>
      <c r="J1525" s="114">
        <v>512065.95</v>
      </c>
      <c r="K1525" s="116">
        <v>43326</v>
      </c>
      <c r="L1525" s="114">
        <v>145</v>
      </c>
      <c r="M1525" s="114" t="s">
        <v>2552</v>
      </c>
    </row>
    <row r="1526" spans="1:13">
      <c r="A1526" s="114" t="s">
        <v>2997</v>
      </c>
      <c r="B1526" s="114" t="s">
        <v>392</v>
      </c>
      <c r="C1526" s="114">
        <v>5.2</v>
      </c>
      <c r="D1526" s="114">
        <v>5.3</v>
      </c>
      <c r="E1526" s="114">
        <v>5.05</v>
      </c>
      <c r="F1526" s="114">
        <v>5.05</v>
      </c>
      <c r="G1526" s="114">
        <v>5.05</v>
      </c>
      <c r="H1526" s="114">
        <v>5.2</v>
      </c>
      <c r="I1526" s="114">
        <v>449718</v>
      </c>
      <c r="J1526" s="114">
        <v>2306032.7000000002</v>
      </c>
      <c r="K1526" s="116">
        <v>43326</v>
      </c>
      <c r="L1526" s="114">
        <v>350</v>
      </c>
      <c r="M1526" s="114" t="s">
        <v>2998</v>
      </c>
    </row>
    <row r="1527" spans="1:13">
      <c r="A1527" s="114" t="s">
        <v>3478</v>
      </c>
      <c r="B1527" s="114" t="s">
        <v>3171</v>
      </c>
      <c r="C1527" s="114">
        <v>1</v>
      </c>
      <c r="D1527" s="114">
        <v>1</v>
      </c>
      <c r="E1527" s="114">
        <v>0.95</v>
      </c>
      <c r="F1527" s="114">
        <v>1</v>
      </c>
      <c r="G1527" s="114">
        <v>1</v>
      </c>
      <c r="H1527" s="114">
        <v>1</v>
      </c>
      <c r="I1527" s="114">
        <v>1990</v>
      </c>
      <c r="J1527" s="114">
        <v>1912.45</v>
      </c>
      <c r="K1527" s="116">
        <v>43326</v>
      </c>
      <c r="L1527" s="114">
        <v>15</v>
      </c>
      <c r="M1527" s="114" t="s">
        <v>3479</v>
      </c>
    </row>
    <row r="1528" spans="1:13">
      <c r="A1528" s="114" t="s">
        <v>244</v>
      </c>
      <c r="B1528" s="114" t="s">
        <v>392</v>
      </c>
      <c r="C1528" s="114">
        <v>47.8</v>
      </c>
      <c r="D1528" s="114">
        <v>48.65</v>
      </c>
      <c r="E1528" s="114">
        <v>46.7</v>
      </c>
      <c r="F1528" s="114">
        <v>47.9</v>
      </c>
      <c r="G1528" s="114">
        <v>47.8</v>
      </c>
      <c r="H1528" s="114">
        <v>47.5</v>
      </c>
      <c r="I1528" s="114">
        <v>2764083</v>
      </c>
      <c r="J1528" s="114">
        <v>132071895.40000001</v>
      </c>
      <c r="K1528" s="116">
        <v>43326</v>
      </c>
      <c r="L1528" s="114">
        <v>5950</v>
      </c>
      <c r="M1528" s="114" t="s">
        <v>1958</v>
      </c>
    </row>
    <row r="1529" spans="1:13">
      <c r="A1529" s="114" t="s">
        <v>3331</v>
      </c>
      <c r="B1529" s="114" t="s">
        <v>392</v>
      </c>
      <c r="C1529" s="114">
        <v>360</v>
      </c>
      <c r="D1529" s="114">
        <v>365.95</v>
      </c>
      <c r="E1529" s="114">
        <v>346.65</v>
      </c>
      <c r="F1529" s="114">
        <v>349.6</v>
      </c>
      <c r="G1529" s="114">
        <v>350</v>
      </c>
      <c r="H1529" s="114">
        <v>360.55</v>
      </c>
      <c r="I1529" s="114">
        <v>66861</v>
      </c>
      <c r="J1529" s="114">
        <v>23708919.300000001</v>
      </c>
      <c r="K1529" s="116">
        <v>43326</v>
      </c>
      <c r="L1529" s="114">
        <v>2121</v>
      </c>
      <c r="M1529" s="114" t="s">
        <v>3332</v>
      </c>
    </row>
    <row r="1530" spans="1:13">
      <c r="A1530" s="114" t="s">
        <v>155</v>
      </c>
      <c r="B1530" s="114" t="s">
        <v>392</v>
      </c>
      <c r="C1530" s="114">
        <v>517.1</v>
      </c>
      <c r="D1530" s="114">
        <v>524.15</v>
      </c>
      <c r="E1530" s="114">
        <v>514.1</v>
      </c>
      <c r="F1530" s="114">
        <v>519.4</v>
      </c>
      <c r="G1530" s="114">
        <v>519.4</v>
      </c>
      <c r="H1530" s="114">
        <v>519.6</v>
      </c>
      <c r="I1530" s="114">
        <v>1083003</v>
      </c>
      <c r="J1530" s="114">
        <v>561434442.60000002</v>
      </c>
      <c r="K1530" s="116">
        <v>43326</v>
      </c>
      <c r="L1530" s="114">
        <v>21199</v>
      </c>
      <c r="M1530" s="114" t="s">
        <v>1959</v>
      </c>
    </row>
    <row r="1531" spans="1:13">
      <c r="A1531" s="114" t="s">
        <v>1960</v>
      </c>
      <c r="B1531" s="114" t="s">
        <v>392</v>
      </c>
      <c r="C1531" s="114">
        <v>2877.9</v>
      </c>
      <c r="D1531" s="114">
        <v>2943</v>
      </c>
      <c r="E1531" s="114">
        <v>2815</v>
      </c>
      <c r="F1531" s="114">
        <v>2844.3</v>
      </c>
      <c r="G1531" s="114">
        <v>2835</v>
      </c>
      <c r="H1531" s="114">
        <v>2877.9</v>
      </c>
      <c r="I1531" s="114">
        <v>6297</v>
      </c>
      <c r="J1531" s="114">
        <v>18203643.25</v>
      </c>
      <c r="K1531" s="116">
        <v>43326</v>
      </c>
      <c r="L1531" s="114">
        <v>1262</v>
      </c>
      <c r="M1531" s="114" t="s">
        <v>1961</v>
      </c>
    </row>
    <row r="1532" spans="1:13">
      <c r="A1532" s="114" t="s">
        <v>1962</v>
      </c>
      <c r="B1532" s="114" t="s">
        <v>392</v>
      </c>
      <c r="C1532" s="114">
        <v>435</v>
      </c>
      <c r="D1532" s="114">
        <v>444</v>
      </c>
      <c r="E1532" s="114">
        <v>430.15</v>
      </c>
      <c r="F1532" s="114">
        <v>434.35</v>
      </c>
      <c r="G1532" s="114">
        <v>433.15</v>
      </c>
      <c r="H1532" s="114">
        <v>432.35</v>
      </c>
      <c r="I1532" s="114">
        <v>77804</v>
      </c>
      <c r="J1532" s="114">
        <v>33991766.350000001</v>
      </c>
      <c r="K1532" s="116">
        <v>43326</v>
      </c>
      <c r="L1532" s="114">
        <v>2045</v>
      </c>
      <c r="M1532" s="114" t="s">
        <v>1963</v>
      </c>
    </row>
    <row r="1533" spans="1:13">
      <c r="A1533" s="114" t="s">
        <v>2999</v>
      </c>
      <c r="B1533" s="114" t="s">
        <v>392</v>
      </c>
      <c r="C1533" s="114">
        <v>6.15</v>
      </c>
      <c r="D1533" s="114">
        <v>6.15</v>
      </c>
      <c r="E1533" s="114">
        <v>6.15</v>
      </c>
      <c r="F1533" s="114">
        <v>6.15</v>
      </c>
      <c r="G1533" s="114">
        <v>6.15</v>
      </c>
      <c r="H1533" s="114">
        <v>6.45</v>
      </c>
      <c r="I1533" s="114">
        <v>27301</v>
      </c>
      <c r="J1533" s="114">
        <v>167901.15</v>
      </c>
      <c r="K1533" s="116">
        <v>43326</v>
      </c>
      <c r="L1533" s="114">
        <v>53</v>
      </c>
      <c r="M1533" s="114" t="s">
        <v>3000</v>
      </c>
    </row>
    <row r="1534" spans="1:13">
      <c r="A1534" s="114" t="s">
        <v>1964</v>
      </c>
      <c r="B1534" s="114" t="s">
        <v>392</v>
      </c>
      <c r="C1534" s="114">
        <v>87.3</v>
      </c>
      <c r="D1534" s="114">
        <v>87.75</v>
      </c>
      <c r="E1534" s="114">
        <v>85.2</v>
      </c>
      <c r="F1534" s="114">
        <v>86.2</v>
      </c>
      <c r="G1534" s="114">
        <v>85.85</v>
      </c>
      <c r="H1534" s="114">
        <v>87.3</v>
      </c>
      <c r="I1534" s="114">
        <v>201682</v>
      </c>
      <c r="J1534" s="114">
        <v>17418187.800000001</v>
      </c>
      <c r="K1534" s="116">
        <v>43326</v>
      </c>
      <c r="L1534" s="114">
        <v>2302</v>
      </c>
      <c r="M1534" s="114" t="s">
        <v>1965</v>
      </c>
    </row>
    <row r="1535" spans="1:13">
      <c r="A1535" s="114" t="s">
        <v>156</v>
      </c>
      <c r="B1535" s="114" t="s">
        <v>392</v>
      </c>
      <c r="C1535" s="114">
        <v>1297.75</v>
      </c>
      <c r="D1535" s="114">
        <v>1342.95</v>
      </c>
      <c r="E1535" s="114">
        <v>1273.75</v>
      </c>
      <c r="F1535" s="114">
        <v>1336.05</v>
      </c>
      <c r="G1535" s="114">
        <v>1339.2</v>
      </c>
      <c r="H1535" s="114">
        <v>1297.8</v>
      </c>
      <c r="I1535" s="114">
        <v>1415376</v>
      </c>
      <c r="J1535" s="114">
        <v>1864379689.4000001</v>
      </c>
      <c r="K1535" s="116">
        <v>43326</v>
      </c>
      <c r="L1535" s="114">
        <v>40373</v>
      </c>
      <c r="M1535" s="114" t="s">
        <v>1966</v>
      </c>
    </row>
    <row r="1536" spans="1:13">
      <c r="A1536" s="114" t="s">
        <v>1967</v>
      </c>
      <c r="B1536" s="114" t="s">
        <v>392</v>
      </c>
      <c r="C1536" s="114">
        <v>222.2</v>
      </c>
      <c r="D1536" s="114">
        <v>223</v>
      </c>
      <c r="E1536" s="114">
        <v>215.1</v>
      </c>
      <c r="F1536" s="114">
        <v>216.7</v>
      </c>
      <c r="G1536" s="114">
        <v>218</v>
      </c>
      <c r="H1536" s="114">
        <v>221.55</v>
      </c>
      <c r="I1536" s="114">
        <v>58024</v>
      </c>
      <c r="J1536" s="114">
        <v>12699541.25</v>
      </c>
      <c r="K1536" s="116">
        <v>43326</v>
      </c>
      <c r="L1536" s="114">
        <v>1235</v>
      </c>
      <c r="M1536" s="114" t="s">
        <v>1968</v>
      </c>
    </row>
    <row r="1537" spans="1:13">
      <c r="A1537" s="114" t="s">
        <v>157</v>
      </c>
      <c r="B1537" s="114" t="s">
        <v>392</v>
      </c>
      <c r="C1537" s="114">
        <v>19.149999999999999</v>
      </c>
      <c r="D1537" s="114">
        <v>19.350000000000001</v>
      </c>
      <c r="E1537" s="114">
        <v>18.8</v>
      </c>
      <c r="F1537" s="114">
        <v>18.899999999999999</v>
      </c>
      <c r="G1537" s="114">
        <v>18.95</v>
      </c>
      <c r="H1537" s="114">
        <v>19.05</v>
      </c>
      <c r="I1537" s="114">
        <v>752896</v>
      </c>
      <c r="J1537" s="114">
        <v>14312137.4</v>
      </c>
      <c r="K1537" s="116">
        <v>43326</v>
      </c>
      <c r="L1537" s="114">
        <v>5318</v>
      </c>
      <c r="M1537" s="114" t="s">
        <v>1969</v>
      </c>
    </row>
    <row r="1538" spans="1:13">
      <c r="A1538" s="114" t="s">
        <v>1970</v>
      </c>
      <c r="B1538" s="114" t="s">
        <v>392</v>
      </c>
      <c r="C1538" s="114">
        <v>288.85000000000002</v>
      </c>
      <c r="D1538" s="114">
        <v>306.89999999999998</v>
      </c>
      <c r="E1538" s="114">
        <v>286.95</v>
      </c>
      <c r="F1538" s="114">
        <v>298.14999999999998</v>
      </c>
      <c r="G1538" s="114">
        <v>301</v>
      </c>
      <c r="H1538" s="114">
        <v>286.14999999999998</v>
      </c>
      <c r="I1538" s="114">
        <v>142365</v>
      </c>
      <c r="J1538" s="114">
        <v>41861842.899999999</v>
      </c>
      <c r="K1538" s="116">
        <v>43326</v>
      </c>
      <c r="L1538" s="114">
        <v>2875</v>
      </c>
      <c r="M1538" s="114" t="s">
        <v>1971</v>
      </c>
    </row>
    <row r="1539" spans="1:13">
      <c r="A1539" s="114" t="s">
        <v>1972</v>
      </c>
      <c r="B1539" s="114" t="s">
        <v>392</v>
      </c>
      <c r="C1539" s="114">
        <v>364.05</v>
      </c>
      <c r="D1539" s="114">
        <v>366.25</v>
      </c>
      <c r="E1539" s="114">
        <v>362.75</v>
      </c>
      <c r="F1539" s="114">
        <v>363.65</v>
      </c>
      <c r="G1539" s="114">
        <v>363</v>
      </c>
      <c r="H1539" s="114">
        <v>363.8</v>
      </c>
      <c r="I1539" s="114">
        <v>9193</v>
      </c>
      <c r="J1539" s="114">
        <v>3342474.55</v>
      </c>
      <c r="K1539" s="116">
        <v>43326</v>
      </c>
      <c r="L1539" s="114">
        <v>229</v>
      </c>
      <c r="M1539" s="114" t="s">
        <v>1973</v>
      </c>
    </row>
    <row r="1540" spans="1:13">
      <c r="A1540" s="114" t="s">
        <v>1974</v>
      </c>
      <c r="B1540" s="114" t="s">
        <v>392</v>
      </c>
      <c r="C1540" s="114">
        <v>12.95</v>
      </c>
      <c r="D1540" s="114">
        <v>13.45</v>
      </c>
      <c r="E1540" s="114">
        <v>12.7</v>
      </c>
      <c r="F1540" s="114">
        <v>13.15</v>
      </c>
      <c r="G1540" s="114">
        <v>13.2</v>
      </c>
      <c r="H1540" s="114">
        <v>12.55</v>
      </c>
      <c r="I1540" s="114">
        <v>42068</v>
      </c>
      <c r="J1540" s="114">
        <v>552548.85</v>
      </c>
      <c r="K1540" s="116">
        <v>43326</v>
      </c>
      <c r="L1540" s="114">
        <v>352</v>
      </c>
      <c r="M1540" s="114" t="s">
        <v>1975</v>
      </c>
    </row>
    <row r="1541" spans="1:13">
      <c r="A1541" s="114" t="s">
        <v>1976</v>
      </c>
      <c r="B1541" s="114" t="s">
        <v>392</v>
      </c>
      <c r="C1541" s="114">
        <v>11.1</v>
      </c>
      <c r="D1541" s="114">
        <v>11.25</v>
      </c>
      <c r="E1541" s="114">
        <v>10.5</v>
      </c>
      <c r="F1541" s="114">
        <v>10.8</v>
      </c>
      <c r="G1541" s="114">
        <v>10.8</v>
      </c>
      <c r="H1541" s="114">
        <v>11.25</v>
      </c>
      <c r="I1541" s="114">
        <v>400759</v>
      </c>
      <c r="J1541" s="114">
        <v>4342468.7</v>
      </c>
      <c r="K1541" s="116">
        <v>43326</v>
      </c>
      <c r="L1541" s="114">
        <v>1075</v>
      </c>
      <c r="M1541" s="114" t="s">
        <v>1977</v>
      </c>
    </row>
    <row r="1542" spans="1:13">
      <c r="A1542" s="114" t="s">
        <v>1978</v>
      </c>
      <c r="B1542" s="114" t="s">
        <v>392</v>
      </c>
      <c r="C1542" s="114">
        <v>351.95</v>
      </c>
      <c r="D1542" s="114">
        <v>355.2</v>
      </c>
      <c r="E1542" s="114">
        <v>343</v>
      </c>
      <c r="F1542" s="114">
        <v>345.15</v>
      </c>
      <c r="G1542" s="114">
        <v>345.4</v>
      </c>
      <c r="H1542" s="114">
        <v>349.15</v>
      </c>
      <c r="I1542" s="114">
        <v>1190280</v>
      </c>
      <c r="J1542" s="114">
        <v>414574377.69999999</v>
      </c>
      <c r="K1542" s="116">
        <v>43326</v>
      </c>
      <c r="L1542" s="114">
        <v>14421</v>
      </c>
      <c r="M1542" s="114" t="s">
        <v>1979</v>
      </c>
    </row>
    <row r="1543" spans="1:13">
      <c r="A1543" s="114" t="s">
        <v>158</v>
      </c>
      <c r="B1543" s="114" t="s">
        <v>392</v>
      </c>
      <c r="C1543" s="114">
        <v>4194</v>
      </c>
      <c r="D1543" s="114">
        <v>4339.95</v>
      </c>
      <c r="E1543" s="114">
        <v>4194</v>
      </c>
      <c r="F1543" s="114">
        <v>4299.1000000000004</v>
      </c>
      <c r="G1543" s="114">
        <v>4297</v>
      </c>
      <c r="H1543" s="114">
        <v>4194.2</v>
      </c>
      <c r="I1543" s="114">
        <v>455836</v>
      </c>
      <c r="J1543" s="114">
        <v>1961954674.3</v>
      </c>
      <c r="K1543" s="116">
        <v>43326</v>
      </c>
      <c r="L1543" s="114">
        <v>38484</v>
      </c>
      <c r="M1543" s="114" t="s">
        <v>1980</v>
      </c>
    </row>
    <row r="1544" spans="1:13">
      <c r="A1544" s="114" t="s">
        <v>1981</v>
      </c>
      <c r="B1544" s="114" t="s">
        <v>392</v>
      </c>
      <c r="C1544" s="114">
        <v>78.2</v>
      </c>
      <c r="D1544" s="114">
        <v>79.55</v>
      </c>
      <c r="E1544" s="114">
        <v>78.150000000000006</v>
      </c>
      <c r="F1544" s="114">
        <v>78.8</v>
      </c>
      <c r="G1544" s="114">
        <v>79</v>
      </c>
      <c r="H1544" s="114">
        <v>78</v>
      </c>
      <c r="I1544" s="114">
        <v>8009</v>
      </c>
      <c r="J1544" s="114">
        <v>631430.44999999995</v>
      </c>
      <c r="K1544" s="116">
        <v>43326</v>
      </c>
      <c r="L1544" s="114">
        <v>180</v>
      </c>
      <c r="M1544" s="114" t="s">
        <v>1982</v>
      </c>
    </row>
    <row r="1545" spans="1:13">
      <c r="A1545" s="114" t="s">
        <v>3762</v>
      </c>
      <c r="B1545" s="114" t="s">
        <v>392</v>
      </c>
      <c r="C1545" s="114">
        <v>0.85</v>
      </c>
      <c r="D1545" s="114">
        <v>0.85</v>
      </c>
      <c r="E1545" s="114">
        <v>0.8</v>
      </c>
      <c r="F1545" s="114">
        <v>0.8</v>
      </c>
      <c r="G1545" s="114">
        <v>0.8</v>
      </c>
      <c r="H1545" s="114">
        <v>0.85</v>
      </c>
      <c r="I1545" s="114">
        <v>165</v>
      </c>
      <c r="J1545" s="114">
        <v>135.75</v>
      </c>
      <c r="K1545" s="116">
        <v>43326</v>
      </c>
      <c r="L1545" s="114">
        <v>3</v>
      </c>
      <c r="M1545" s="114" t="s">
        <v>3763</v>
      </c>
    </row>
    <row r="1546" spans="1:13">
      <c r="A1546" s="114" t="s">
        <v>1983</v>
      </c>
      <c r="B1546" s="114" t="s">
        <v>392</v>
      </c>
      <c r="C1546" s="114">
        <v>223.05</v>
      </c>
      <c r="D1546" s="114">
        <v>223.05</v>
      </c>
      <c r="E1546" s="114">
        <v>220.1</v>
      </c>
      <c r="F1546" s="114">
        <v>220.55</v>
      </c>
      <c r="G1546" s="114">
        <v>220.15</v>
      </c>
      <c r="H1546" s="114">
        <v>221.15</v>
      </c>
      <c r="I1546" s="114">
        <v>30302</v>
      </c>
      <c r="J1546" s="114">
        <v>6690866.0499999998</v>
      </c>
      <c r="K1546" s="116">
        <v>43326</v>
      </c>
      <c r="L1546" s="114">
        <v>862</v>
      </c>
      <c r="M1546" s="114" t="s">
        <v>1984</v>
      </c>
    </row>
    <row r="1547" spans="1:13">
      <c r="A1547" s="114" t="s">
        <v>1985</v>
      </c>
      <c r="B1547" s="114" t="s">
        <v>392</v>
      </c>
      <c r="C1547" s="114">
        <v>86.95</v>
      </c>
      <c r="D1547" s="114">
        <v>86.95</v>
      </c>
      <c r="E1547" s="114">
        <v>80.099999999999994</v>
      </c>
      <c r="F1547" s="114">
        <v>81</v>
      </c>
      <c r="G1547" s="114">
        <v>81</v>
      </c>
      <c r="H1547" s="114">
        <v>83.45</v>
      </c>
      <c r="I1547" s="114">
        <v>4146</v>
      </c>
      <c r="J1547" s="114">
        <v>337781.2</v>
      </c>
      <c r="K1547" s="116">
        <v>43326</v>
      </c>
      <c r="L1547" s="114">
        <v>125</v>
      </c>
      <c r="M1547" s="114" t="s">
        <v>1986</v>
      </c>
    </row>
    <row r="1548" spans="1:13">
      <c r="A1548" s="114" t="s">
        <v>159</v>
      </c>
      <c r="B1548" s="114" t="s">
        <v>392</v>
      </c>
      <c r="C1548" s="114">
        <v>84.55</v>
      </c>
      <c r="D1548" s="114">
        <v>85.9</v>
      </c>
      <c r="E1548" s="114">
        <v>83.8</v>
      </c>
      <c r="F1548" s="114">
        <v>85.35</v>
      </c>
      <c r="G1548" s="114">
        <v>85.85</v>
      </c>
      <c r="H1548" s="114">
        <v>84.55</v>
      </c>
      <c r="I1548" s="114">
        <v>6926259</v>
      </c>
      <c r="J1548" s="114">
        <v>588354909.39999998</v>
      </c>
      <c r="K1548" s="116">
        <v>43326</v>
      </c>
      <c r="L1548" s="114">
        <v>20827</v>
      </c>
      <c r="M1548" s="114" t="s">
        <v>1987</v>
      </c>
    </row>
    <row r="1549" spans="1:13">
      <c r="A1549" s="114" t="s">
        <v>2434</v>
      </c>
      <c r="B1549" s="114" t="s">
        <v>392</v>
      </c>
      <c r="C1549" s="114">
        <v>74.8</v>
      </c>
      <c r="D1549" s="114">
        <v>75.2</v>
      </c>
      <c r="E1549" s="114">
        <v>72.099999999999994</v>
      </c>
      <c r="F1549" s="114">
        <v>73.349999999999994</v>
      </c>
      <c r="G1549" s="114">
        <v>74</v>
      </c>
      <c r="H1549" s="114">
        <v>73.400000000000006</v>
      </c>
      <c r="I1549" s="114">
        <v>141767</v>
      </c>
      <c r="J1549" s="114">
        <v>10450748.4</v>
      </c>
      <c r="K1549" s="116">
        <v>43326</v>
      </c>
      <c r="L1549" s="114">
        <v>930</v>
      </c>
      <c r="M1549" s="114" t="s">
        <v>3389</v>
      </c>
    </row>
    <row r="1550" spans="1:13">
      <c r="A1550" s="114" t="s">
        <v>160</v>
      </c>
      <c r="B1550" s="114" t="s">
        <v>392</v>
      </c>
      <c r="C1550" s="114">
        <v>4.0999999999999996</v>
      </c>
      <c r="D1550" s="114">
        <v>4.0999999999999996</v>
      </c>
      <c r="E1550" s="114">
        <v>4.05</v>
      </c>
      <c r="F1550" s="114">
        <v>4.05</v>
      </c>
      <c r="G1550" s="114">
        <v>4.0999999999999996</v>
      </c>
      <c r="H1550" s="114">
        <v>4.05</v>
      </c>
      <c r="I1550" s="114">
        <v>3437994</v>
      </c>
      <c r="J1550" s="114">
        <v>13986137.65</v>
      </c>
      <c r="K1550" s="116">
        <v>43326</v>
      </c>
      <c r="L1550" s="114">
        <v>1796</v>
      </c>
      <c r="M1550" s="114" t="s">
        <v>1988</v>
      </c>
    </row>
    <row r="1551" spans="1:13">
      <c r="A1551" s="114" t="s">
        <v>1989</v>
      </c>
      <c r="B1551" s="114" t="s">
        <v>392</v>
      </c>
      <c r="C1551" s="114">
        <v>11.65</v>
      </c>
      <c r="D1551" s="114">
        <v>11.75</v>
      </c>
      <c r="E1551" s="114">
        <v>11.4</v>
      </c>
      <c r="F1551" s="114">
        <v>11.55</v>
      </c>
      <c r="G1551" s="114">
        <v>11.55</v>
      </c>
      <c r="H1551" s="114">
        <v>11.55</v>
      </c>
      <c r="I1551" s="114">
        <v>240694</v>
      </c>
      <c r="J1551" s="114">
        <v>2781003.1</v>
      </c>
      <c r="K1551" s="116">
        <v>43326</v>
      </c>
      <c r="L1551" s="114">
        <v>628</v>
      </c>
      <c r="M1551" s="114" t="s">
        <v>1990</v>
      </c>
    </row>
    <row r="1552" spans="1:13">
      <c r="A1552" s="114" t="s">
        <v>3464</v>
      </c>
      <c r="B1552" s="114" t="s">
        <v>392</v>
      </c>
      <c r="C1552" s="114">
        <v>388</v>
      </c>
      <c r="D1552" s="114">
        <v>388</v>
      </c>
      <c r="E1552" s="114">
        <v>375.8</v>
      </c>
      <c r="F1552" s="114">
        <v>376.35</v>
      </c>
      <c r="G1552" s="114">
        <v>376.35</v>
      </c>
      <c r="H1552" s="114">
        <v>388</v>
      </c>
      <c r="I1552" s="114">
        <v>55</v>
      </c>
      <c r="J1552" s="114">
        <v>20925.7</v>
      </c>
      <c r="K1552" s="116">
        <v>43326</v>
      </c>
      <c r="L1552" s="114">
        <v>7</v>
      </c>
      <c r="M1552" s="114" t="s">
        <v>3465</v>
      </c>
    </row>
    <row r="1553" spans="1:13">
      <c r="A1553" s="114" t="s">
        <v>3001</v>
      </c>
      <c r="B1553" s="114" t="s">
        <v>392</v>
      </c>
      <c r="C1553" s="114">
        <v>2.4</v>
      </c>
      <c r="D1553" s="114">
        <v>2.4</v>
      </c>
      <c r="E1553" s="114">
        <v>2.1</v>
      </c>
      <c r="F1553" s="114">
        <v>2.35</v>
      </c>
      <c r="G1553" s="114">
        <v>2.35</v>
      </c>
      <c r="H1553" s="114">
        <v>2.2000000000000002</v>
      </c>
      <c r="I1553" s="114">
        <v>29592</v>
      </c>
      <c r="J1553" s="114">
        <v>67570.7</v>
      </c>
      <c r="K1553" s="116">
        <v>43326</v>
      </c>
      <c r="L1553" s="114">
        <v>57</v>
      </c>
      <c r="M1553" s="114" t="s">
        <v>3002</v>
      </c>
    </row>
    <row r="1554" spans="1:13">
      <c r="A1554" s="114" t="s">
        <v>1991</v>
      </c>
      <c r="B1554" s="114" t="s">
        <v>392</v>
      </c>
      <c r="C1554" s="114">
        <v>175.9</v>
      </c>
      <c r="D1554" s="114">
        <v>185.75</v>
      </c>
      <c r="E1554" s="114">
        <v>172.6</v>
      </c>
      <c r="F1554" s="114">
        <v>182.1</v>
      </c>
      <c r="G1554" s="114">
        <v>181.95</v>
      </c>
      <c r="H1554" s="114">
        <v>175.6</v>
      </c>
      <c r="I1554" s="114">
        <v>239182</v>
      </c>
      <c r="J1554" s="114">
        <v>43364662.850000001</v>
      </c>
      <c r="K1554" s="116">
        <v>43326</v>
      </c>
      <c r="L1554" s="114">
        <v>3708</v>
      </c>
      <c r="M1554" s="114" t="s">
        <v>1992</v>
      </c>
    </row>
    <row r="1555" spans="1:13">
      <c r="A1555" s="114" t="s">
        <v>161</v>
      </c>
      <c r="B1555" s="114" t="s">
        <v>392</v>
      </c>
      <c r="C1555" s="114">
        <v>625.4</v>
      </c>
      <c r="D1555" s="114">
        <v>628.95000000000005</v>
      </c>
      <c r="E1555" s="114">
        <v>599.20000000000005</v>
      </c>
      <c r="F1555" s="114">
        <v>610.45000000000005</v>
      </c>
      <c r="G1555" s="114">
        <v>608.9</v>
      </c>
      <c r="H1555" s="114">
        <v>625.4</v>
      </c>
      <c r="I1555" s="114">
        <v>2616139</v>
      </c>
      <c r="J1555" s="114">
        <v>1594875770.3499999</v>
      </c>
      <c r="K1555" s="116">
        <v>43326</v>
      </c>
      <c r="L1555" s="114">
        <v>69276</v>
      </c>
      <c r="M1555" s="114" t="s">
        <v>1993</v>
      </c>
    </row>
    <row r="1556" spans="1:13">
      <c r="A1556" s="114" t="s">
        <v>3153</v>
      </c>
      <c r="B1556" s="114" t="s">
        <v>392</v>
      </c>
      <c r="C1556" s="114">
        <v>3.4</v>
      </c>
      <c r="D1556" s="114">
        <v>3.5</v>
      </c>
      <c r="E1556" s="114">
        <v>3.35</v>
      </c>
      <c r="F1556" s="114">
        <v>3.4</v>
      </c>
      <c r="G1556" s="114">
        <v>3.45</v>
      </c>
      <c r="H1556" s="114">
        <v>3.4</v>
      </c>
      <c r="I1556" s="114">
        <v>491080</v>
      </c>
      <c r="J1556" s="114">
        <v>1685455.75</v>
      </c>
      <c r="K1556" s="116">
        <v>43326</v>
      </c>
      <c r="L1556" s="114">
        <v>654</v>
      </c>
      <c r="M1556" s="114" t="s">
        <v>3154</v>
      </c>
    </row>
    <row r="1557" spans="1:13">
      <c r="A1557" s="114" t="s">
        <v>1994</v>
      </c>
      <c r="B1557" s="114" t="s">
        <v>392</v>
      </c>
      <c r="C1557" s="114">
        <v>29.2</v>
      </c>
      <c r="D1557" s="114">
        <v>29.5</v>
      </c>
      <c r="E1557" s="114">
        <v>27.3</v>
      </c>
      <c r="F1557" s="114">
        <v>28.2</v>
      </c>
      <c r="G1557" s="114">
        <v>28.2</v>
      </c>
      <c r="H1557" s="114">
        <v>28.15</v>
      </c>
      <c r="I1557" s="114">
        <v>2552912</v>
      </c>
      <c r="J1557" s="114">
        <v>72472657.799999997</v>
      </c>
      <c r="K1557" s="116">
        <v>43326</v>
      </c>
      <c r="L1557" s="114">
        <v>4489</v>
      </c>
      <c r="M1557" s="114" t="s">
        <v>1995</v>
      </c>
    </row>
    <row r="1558" spans="1:13">
      <c r="A1558" s="114" t="s">
        <v>3003</v>
      </c>
      <c r="B1558" s="114" t="s">
        <v>392</v>
      </c>
      <c r="C1558" s="114">
        <v>2.8</v>
      </c>
      <c r="D1558" s="114">
        <v>2.8</v>
      </c>
      <c r="E1558" s="114">
        <v>2.65</v>
      </c>
      <c r="F1558" s="114">
        <v>2.65</v>
      </c>
      <c r="G1558" s="114">
        <v>2.65</v>
      </c>
      <c r="H1558" s="114">
        <v>2.75</v>
      </c>
      <c r="I1558" s="114">
        <v>2405</v>
      </c>
      <c r="J1558" s="114">
        <v>6527.25</v>
      </c>
      <c r="K1558" s="116">
        <v>43326</v>
      </c>
      <c r="L1558" s="114">
        <v>12</v>
      </c>
      <c r="M1558" s="114" t="s">
        <v>3004</v>
      </c>
    </row>
    <row r="1559" spans="1:13">
      <c r="A1559" s="114" t="s">
        <v>2487</v>
      </c>
      <c r="B1559" s="114" t="s">
        <v>392</v>
      </c>
      <c r="C1559" s="114">
        <v>301</v>
      </c>
      <c r="D1559" s="114">
        <v>301.39999999999998</v>
      </c>
      <c r="E1559" s="114">
        <v>300</v>
      </c>
      <c r="F1559" s="114">
        <v>300</v>
      </c>
      <c r="G1559" s="114">
        <v>300</v>
      </c>
      <c r="H1559" s="114">
        <v>301.07</v>
      </c>
      <c r="I1559" s="114">
        <v>43</v>
      </c>
      <c r="J1559" s="114">
        <v>12922.35</v>
      </c>
      <c r="K1559" s="116">
        <v>43326</v>
      </c>
      <c r="L1559" s="114">
        <v>6</v>
      </c>
      <c r="M1559" s="114" t="s">
        <v>2488</v>
      </c>
    </row>
    <row r="1560" spans="1:13">
      <c r="A1560" s="114" t="s">
        <v>3549</v>
      </c>
      <c r="B1560" s="114" t="s">
        <v>392</v>
      </c>
      <c r="C1560" s="114">
        <v>1184.75</v>
      </c>
      <c r="D1560" s="114">
        <v>1197.5</v>
      </c>
      <c r="E1560" s="114">
        <v>1184.75</v>
      </c>
      <c r="F1560" s="114">
        <v>1193.6500000000001</v>
      </c>
      <c r="G1560" s="114">
        <v>1193.6500000000001</v>
      </c>
      <c r="H1560" s="114">
        <v>1173.3499999999999</v>
      </c>
      <c r="I1560" s="114">
        <v>10030</v>
      </c>
      <c r="J1560" s="114">
        <v>12009097.6</v>
      </c>
      <c r="K1560" s="116">
        <v>43326</v>
      </c>
      <c r="L1560" s="114">
        <v>12</v>
      </c>
      <c r="M1560" s="114" t="s">
        <v>3550</v>
      </c>
    </row>
    <row r="1561" spans="1:13">
      <c r="A1561" s="114" t="s">
        <v>3500</v>
      </c>
      <c r="B1561" s="114" t="s">
        <v>392</v>
      </c>
      <c r="C1561" s="114">
        <v>395.75</v>
      </c>
      <c r="D1561" s="114">
        <v>395.75</v>
      </c>
      <c r="E1561" s="114">
        <v>395.75</v>
      </c>
      <c r="F1561" s="114">
        <v>395.75</v>
      </c>
      <c r="G1561" s="114">
        <v>395.75</v>
      </c>
      <c r="H1561" s="114">
        <v>393.75</v>
      </c>
      <c r="I1561" s="114">
        <v>12</v>
      </c>
      <c r="J1561" s="114">
        <v>4749</v>
      </c>
      <c r="K1561" s="116">
        <v>43326</v>
      </c>
      <c r="L1561" s="114">
        <v>1</v>
      </c>
      <c r="M1561" s="114" t="s">
        <v>3501</v>
      </c>
    </row>
    <row r="1562" spans="1:13">
      <c r="A1562" s="114" t="s">
        <v>3155</v>
      </c>
      <c r="B1562" s="114" t="s">
        <v>392</v>
      </c>
      <c r="C1562" s="114">
        <v>11</v>
      </c>
      <c r="D1562" s="114">
        <v>11.55</v>
      </c>
      <c r="E1562" s="114">
        <v>10.55</v>
      </c>
      <c r="F1562" s="114">
        <v>11.5</v>
      </c>
      <c r="G1562" s="114">
        <v>11.5</v>
      </c>
      <c r="H1562" s="114">
        <v>11.1</v>
      </c>
      <c r="I1562" s="114">
        <v>1258531</v>
      </c>
      <c r="J1562" s="114">
        <v>13891662.65</v>
      </c>
      <c r="K1562" s="116">
        <v>43326</v>
      </c>
      <c r="L1562" s="114">
        <v>1392</v>
      </c>
      <c r="M1562" s="114" t="s">
        <v>3156</v>
      </c>
    </row>
    <row r="1563" spans="1:13">
      <c r="A1563" s="114" t="s">
        <v>2643</v>
      </c>
      <c r="B1563" s="114" t="s">
        <v>392</v>
      </c>
      <c r="C1563" s="114">
        <v>85.7</v>
      </c>
      <c r="D1563" s="114">
        <v>86</v>
      </c>
      <c r="E1563" s="114">
        <v>82</v>
      </c>
      <c r="F1563" s="114">
        <v>82.65</v>
      </c>
      <c r="G1563" s="114">
        <v>82.5</v>
      </c>
      <c r="H1563" s="114">
        <v>85.7</v>
      </c>
      <c r="I1563" s="114">
        <v>32815</v>
      </c>
      <c r="J1563" s="114">
        <v>2765723.8</v>
      </c>
      <c r="K1563" s="116">
        <v>43326</v>
      </c>
      <c r="L1563" s="114">
        <v>677</v>
      </c>
      <c r="M1563" s="114" t="s">
        <v>2644</v>
      </c>
    </row>
    <row r="1564" spans="1:13">
      <c r="A1564" s="114" t="s">
        <v>3333</v>
      </c>
      <c r="B1564" s="114" t="s">
        <v>3171</v>
      </c>
      <c r="C1564" s="114">
        <v>0.1</v>
      </c>
      <c r="D1564" s="114">
        <v>0.1</v>
      </c>
      <c r="E1564" s="114">
        <v>0.05</v>
      </c>
      <c r="F1564" s="114">
        <v>0.1</v>
      </c>
      <c r="G1564" s="114">
        <v>0.1</v>
      </c>
      <c r="H1564" s="114">
        <v>0.1</v>
      </c>
      <c r="I1564" s="114">
        <v>65502656</v>
      </c>
      <c r="J1564" s="114">
        <v>6545792.1500000004</v>
      </c>
      <c r="K1564" s="116">
        <v>43326</v>
      </c>
      <c r="L1564" s="114">
        <v>588</v>
      </c>
      <c r="M1564" s="114" t="s">
        <v>3334</v>
      </c>
    </row>
    <row r="1565" spans="1:13">
      <c r="A1565" s="114" t="s">
        <v>1996</v>
      </c>
      <c r="B1565" s="114" t="s">
        <v>392</v>
      </c>
      <c r="C1565" s="114">
        <v>400.95</v>
      </c>
      <c r="D1565" s="114">
        <v>407.9</v>
      </c>
      <c r="E1565" s="114">
        <v>398.55</v>
      </c>
      <c r="F1565" s="114">
        <v>400.7</v>
      </c>
      <c r="G1565" s="114">
        <v>400.75</v>
      </c>
      <c r="H1565" s="114">
        <v>400.9</v>
      </c>
      <c r="I1565" s="114">
        <v>25838</v>
      </c>
      <c r="J1565" s="114">
        <v>10395703.75</v>
      </c>
      <c r="K1565" s="116">
        <v>43326</v>
      </c>
      <c r="L1565" s="114">
        <v>951</v>
      </c>
      <c r="M1565" s="114" t="s">
        <v>1997</v>
      </c>
    </row>
    <row r="1566" spans="1:13">
      <c r="A1566" s="114" t="s">
        <v>1998</v>
      </c>
      <c r="B1566" s="114" t="s">
        <v>392</v>
      </c>
      <c r="C1566" s="114">
        <v>770</v>
      </c>
      <c r="D1566" s="114">
        <v>785.6</v>
      </c>
      <c r="E1566" s="114">
        <v>765.05</v>
      </c>
      <c r="F1566" s="114">
        <v>766.75</v>
      </c>
      <c r="G1566" s="114">
        <v>767.1</v>
      </c>
      <c r="H1566" s="114">
        <v>771.25</v>
      </c>
      <c r="I1566" s="114">
        <v>9103</v>
      </c>
      <c r="J1566" s="114">
        <v>7042110.0999999996</v>
      </c>
      <c r="K1566" s="116">
        <v>43326</v>
      </c>
      <c r="L1566" s="114">
        <v>842</v>
      </c>
      <c r="M1566" s="114" t="s">
        <v>1999</v>
      </c>
    </row>
    <row r="1567" spans="1:13">
      <c r="A1567" s="114" t="s">
        <v>2435</v>
      </c>
      <c r="B1567" s="114" t="s">
        <v>392</v>
      </c>
      <c r="C1567" s="114">
        <v>677.15</v>
      </c>
      <c r="D1567" s="114">
        <v>695</v>
      </c>
      <c r="E1567" s="114">
        <v>677.15</v>
      </c>
      <c r="F1567" s="114">
        <v>684.5</v>
      </c>
      <c r="G1567" s="114">
        <v>682</v>
      </c>
      <c r="H1567" s="114">
        <v>685.2</v>
      </c>
      <c r="I1567" s="114">
        <v>3488</v>
      </c>
      <c r="J1567" s="114">
        <v>2393723.75</v>
      </c>
      <c r="K1567" s="116">
        <v>43326</v>
      </c>
      <c r="L1567" s="114">
        <v>194</v>
      </c>
      <c r="M1567" s="114" t="s">
        <v>2436</v>
      </c>
    </row>
    <row r="1568" spans="1:13">
      <c r="A1568" s="114" t="s">
        <v>3168</v>
      </c>
      <c r="B1568" s="114" t="s">
        <v>392</v>
      </c>
      <c r="C1568" s="114">
        <v>43.3</v>
      </c>
      <c r="D1568" s="114">
        <v>45.9</v>
      </c>
      <c r="E1568" s="114">
        <v>40.700000000000003</v>
      </c>
      <c r="F1568" s="114">
        <v>41.85</v>
      </c>
      <c r="G1568" s="114">
        <v>42</v>
      </c>
      <c r="H1568" s="114">
        <v>50.2</v>
      </c>
      <c r="I1568" s="114">
        <v>37017997</v>
      </c>
      <c r="J1568" s="114">
        <v>1599047947.45</v>
      </c>
      <c r="K1568" s="116">
        <v>43326</v>
      </c>
      <c r="L1568" s="114">
        <v>122191</v>
      </c>
      <c r="M1568" s="114" t="s">
        <v>3335</v>
      </c>
    </row>
    <row r="1569" spans="1:13">
      <c r="A1569" s="114" t="s">
        <v>2000</v>
      </c>
      <c r="B1569" s="114" t="s">
        <v>392</v>
      </c>
      <c r="C1569" s="114">
        <v>44.2</v>
      </c>
      <c r="D1569" s="114">
        <v>44.7</v>
      </c>
      <c r="E1569" s="114">
        <v>43.5</v>
      </c>
      <c r="F1569" s="114">
        <v>43.8</v>
      </c>
      <c r="G1569" s="114">
        <v>43.75</v>
      </c>
      <c r="H1569" s="114">
        <v>44.1</v>
      </c>
      <c r="I1569" s="114">
        <v>18279</v>
      </c>
      <c r="J1569" s="114">
        <v>802927.4</v>
      </c>
      <c r="K1569" s="116">
        <v>43326</v>
      </c>
      <c r="L1569" s="114">
        <v>74</v>
      </c>
      <c r="M1569" s="114" t="s">
        <v>2001</v>
      </c>
    </row>
    <row r="1570" spans="1:13">
      <c r="A1570" s="114" t="s">
        <v>2002</v>
      </c>
      <c r="B1570" s="114" t="s">
        <v>392</v>
      </c>
      <c r="C1570" s="114">
        <v>13.7</v>
      </c>
      <c r="D1570" s="114">
        <v>14.9</v>
      </c>
      <c r="E1570" s="114">
        <v>13.6</v>
      </c>
      <c r="F1570" s="114">
        <v>14.5</v>
      </c>
      <c r="G1570" s="114">
        <v>14.6</v>
      </c>
      <c r="H1570" s="114">
        <v>13.85</v>
      </c>
      <c r="I1570" s="114">
        <v>25916</v>
      </c>
      <c r="J1570" s="114">
        <v>377273.75</v>
      </c>
      <c r="K1570" s="116">
        <v>43326</v>
      </c>
      <c r="L1570" s="114">
        <v>109</v>
      </c>
      <c r="M1570" s="114" t="s">
        <v>2003</v>
      </c>
    </row>
    <row r="1571" spans="1:13">
      <c r="A1571" s="114" t="s">
        <v>3424</v>
      </c>
      <c r="B1571" s="114" t="s">
        <v>392</v>
      </c>
      <c r="C1571" s="114">
        <v>963.75</v>
      </c>
      <c r="D1571" s="114">
        <v>992.4</v>
      </c>
      <c r="E1571" s="114">
        <v>960.55</v>
      </c>
      <c r="F1571" s="114">
        <v>968.3</v>
      </c>
      <c r="G1571" s="114">
        <v>967</v>
      </c>
      <c r="H1571" s="114">
        <v>962.55</v>
      </c>
      <c r="I1571" s="114">
        <v>19533</v>
      </c>
      <c r="J1571" s="114">
        <v>19046302.949999999</v>
      </c>
      <c r="K1571" s="116">
        <v>43326</v>
      </c>
      <c r="L1571" s="114">
        <v>1948</v>
      </c>
      <c r="M1571" s="114" t="s">
        <v>3425</v>
      </c>
    </row>
    <row r="1572" spans="1:13">
      <c r="A1572" s="114" t="s">
        <v>2004</v>
      </c>
      <c r="B1572" s="114" t="s">
        <v>392</v>
      </c>
      <c r="C1572" s="114">
        <v>28.2</v>
      </c>
      <c r="D1572" s="114">
        <v>28.35</v>
      </c>
      <c r="E1572" s="114">
        <v>27.8</v>
      </c>
      <c r="F1572" s="114">
        <v>27.95</v>
      </c>
      <c r="G1572" s="114">
        <v>28</v>
      </c>
      <c r="H1572" s="114">
        <v>27.95</v>
      </c>
      <c r="I1572" s="114">
        <v>263293</v>
      </c>
      <c r="J1572" s="114">
        <v>7376822.8499999996</v>
      </c>
      <c r="K1572" s="116">
        <v>43326</v>
      </c>
      <c r="L1572" s="114">
        <v>624</v>
      </c>
      <c r="M1572" s="114" t="s">
        <v>2005</v>
      </c>
    </row>
    <row r="1573" spans="1:13">
      <c r="A1573" s="114" t="s">
        <v>2006</v>
      </c>
      <c r="B1573" s="114" t="s">
        <v>392</v>
      </c>
      <c r="C1573" s="114">
        <v>13.2</v>
      </c>
      <c r="D1573" s="114">
        <v>14.25</v>
      </c>
      <c r="E1573" s="114">
        <v>13.2</v>
      </c>
      <c r="F1573" s="114">
        <v>13.75</v>
      </c>
      <c r="G1573" s="114">
        <v>13.7</v>
      </c>
      <c r="H1573" s="114">
        <v>14</v>
      </c>
      <c r="I1573" s="114">
        <v>9720</v>
      </c>
      <c r="J1573" s="114">
        <v>135164.20000000001</v>
      </c>
      <c r="K1573" s="116">
        <v>43326</v>
      </c>
      <c r="L1573" s="114">
        <v>78</v>
      </c>
      <c r="M1573" s="114" t="s">
        <v>2007</v>
      </c>
    </row>
    <row r="1574" spans="1:13">
      <c r="A1574" s="114" t="s">
        <v>2220</v>
      </c>
      <c r="B1574" s="114" t="s">
        <v>392</v>
      </c>
      <c r="C1574" s="114">
        <v>776.95</v>
      </c>
      <c r="D1574" s="114">
        <v>786.95</v>
      </c>
      <c r="E1574" s="114">
        <v>765.9</v>
      </c>
      <c r="F1574" s="114">
        <v>782.7</v>
      </c>
      <c r="G1574" s="114">
        <v>785</v>
      </c>
      <c r="H1574" s="114">
        <v>776.55</v>
      </c>
      <c r="I1574" s="114">
        <v>46797</v>
      </c>
      <c r="J1574" s="114">
        <v>36401272.399999999</v>
      </c>
      <c r="K1574" s="116">
        <v>43326</v>
      </c>
      <c r="L1574" s="114">
        <v>2812</v>
      </c>
      <c r="M1574" s="114" t="s">
        <v>2221</v>
      </c>
    </row>
    <row r="1575" spans="1:13">
      <c r="A1575" s="114" t="s">
        <v>228</v>
      </c>
      <c r="B1575" s="114" t="s">
        <v>392</v>
      </c>
      <c r="C1575" s="114">
        <v>216</v>
      </c>
      <c r="D1575" s="114">
        <v>217.65</v>
      </c>
      <c r="E1575" s="114">
        <v>213.05</v>
      </c>
      <c r="F1575" s="114">
        <v>215.1</v>
      </c>
      <c r="G1575" s="114">
        <v>215.45</v>
      </c>
      <c r="H1575" s="114">
        <v>216.3</v>
      </c>
      <c r="I1575" s="114">
        <v>10074719</v>
      </c>
      <c r="J1575" s="114">
        <v>2163171043.1999998</v>
      </c>
      <c r="K1575" s="116">
        <v>43326</v>
      </c>
      <c r="L1575" s="114">
        <v>68174</v>
      </c>
      <c r="M1575" s="114" t="s">
        <v>2008</v>
      </c>
    </row>
    <row r="1576" spans="1:13">
      <c r="A1576" s="114" t="s">
        <v>2009</v>
      </c>
      <c r="B1576" s="114" t="s">
        <v>392</v>
      </c>
      <c r="C1576" s="114">
        <v>2953</v>
      </c>
      <c r="D1576" s="114">
        <v>3068</v>
      </c>
      <c r="E1576" s="114">
        <v>2953</v>
      </c>
      <c r="F1576" s="114">
        <v>2996.6</v>
      </c>
      <c r="G1576" s="114">
        <v>2990</v>
      </c>
      <c r="H1576" s="114">
        <v>2990.55</v>
      </c>
      <c r="I1576" s="114">
        <v>86962</v>
      </c>
      <c r="J1576" s="114">
        <v>261377476.65000001</v>
      </c>
      <c r="K1576" s="116">
        <v>43326</v>
      </c>
      <c r="L1576" s="114">
        <v>11257</v>
      </c>
      <c r="M1576" s="114" t="s">
        <v>2010</v>
      </c>
    </row>
    <row r="1577" spans="1:13">
      <c r="A1577" s="114" t="s">
        <v>2011</v>
      </c>
      <c r="B1577" s="114" t="s">
        <v>392</v>
      </c>
      <c r="C1577" s="114">
        <v>51.15</v>
      </c>
      <c r="D1577" s="114">
        <v>52.7</v>
      </c>
      <c r="E1577" s="114">
        <v>50.3</v>
      </c>
      <c r="F1577" s="114">
        <v>50.6</v>
      </c>
      <c r="G1577" s="114">
        <v>50.7</v>
      </c>
      <c r="H1577" s="114">
        <v>53.05</v>
      </c>
      <c r="I1577" s="114">
        <v>38931</v>
      </c>
      <c r="J1577" s="114">
        <v>1991743.6</v>
      </c>
      <c r="K1577" s="116">
        <v>43326</v>
      </c>
      <c r="L1577" s="114">
        <v>789</v>
      </c>
      <c r="M1577" s="114" t="s">
        <v>2012</v>
      </c>
    </row>
    <row r="1578" spans="1:13">
      <c r="A1578" s="114" t="s">
        <v>2013</v>
      </c>
      <c r="B1578" s="114" t="s">
        <v>392</v>
      </c>
      <c r="C1578" s="114">
        <v>1270.55</v>
      </c>
      <c r="D1578" s="114">
        <v>1279.9000000000001</v>
      </c>
      <c r="E1578" s="114">
        <v>1250.0999999999999</v>
      </c>
      <c r="F1578" s="114">
        <v>1270</v>
      </c>
      <c r="G1578" s="114">
        <v>1270</v>
      </c>
      <c r="H1578" s="114">
        <v>1274.2</v>
      </c>
      <c r="I1578" s="114">
        <v>1238</v>
      </c>
      <c r="J1578" s="114">
        <v>1567150.4</v>
      </c>
      <c r="K1578" s="116">
        <v>43326</v>
      </c>
      <c r="L1578" s="114">
        <v>145</v>
      </c>
      <c r="M1578" s="114" t="s">
        <v>2014</v>
      </c>
    </row>
    <row r="1579" spans="1:13">
      <c r="A1579" s="114" t="s">
        <v>389</v>
      </c>
      <c r="B1579" s="114" t="s">
        <v>392</v>
      </c>
      <c r="C1579" s="114">
        <v>173.15</v>
      </c>
      <c r="D1579" s="114">
        <v>176.1</v>
      </c>
      <c r="E1579" s="114">
        <v>168.5</v>
      </c>
      <c r="F1579" s="114">
        <v>171.5</v>
      </c>
      <c r="G1579" s="114">
        <v>172.05</v>
      </c>
      <c r="H1579" s="114">
        <v>173.15</v>
      </c>
      <c r="I1579" s="114">
        <v>23706</v>
      </c>
      <c r="J1579" s="114">
        <v>4070010.75</v>
      </c>
      <c r="K1579" s="116">
        <v>43326</v>
      </c>
      <c r="L1579" s="114">
        <v>891</v>
      </c>
      <c r="M1579" s="114" t="s">
        <v>2015</v>
      </c>
    </row>
    <row r="1580" spans="1:13">
      <c r="A1580" s="114" t="s">
        <v>2016</v>
      </c>
      <c r="B1580" s="114" t="s">
        <v>392</v>
      </c>
      <c r="C1580" s="114">
        <v>211.4</v>
      </c>
      <c r="D1580" s="114">
        <v>215.5</v>
      </c>
      <c r="E1580" s="114">
        <v>210.15</v>
      </c>
      <c r="F1580" s="114">
        <v>214.85</v>
      </c>
      <c r="G1580" s="114">
        <v>214.85</v>
      </c>
      <c r="H1580" s="114">
        <v>210.75</v>
      </c>
      <c r="I1580" s="114">
        <v>688350</v>
      </c>
      <c r="J1580" s="114">
        <v>146679094.90000001</v>
      </c>
      <c r="K1580" s="116">
        <v>43326</v>
      </c>
      <c r="L1580" s="114">
        <v>9069</v>
      </c>
      <c r="M1580" s="114" t="s">
        <v>2174</v>
      </c>
    </row>
    <row r="1581" spans="1:13">
      <c r="A1581" s="114" t="s">
        <v>2162</v>
      </c>
      <c r="B1581" s="114" t="s">
        <v>392</v>
      </c>
      <c r="C1581" s="114">
        <v>2664.2</v>
      </c>
      <c r="D1581" s="114">
        <v>2715</v>
      </c>
      <c r="E1581" s="114">
        <v>2655.2</v>
      </c>
      <c r="F1581" s="114">
        <v>2677.1</v>
      </c>
      <c r="G1581" s="114">
        <v>2659</v>
      </c>
      <c r="H1581" s="114">
        <v>2708.55</v>
      </c>
      <c r="I1581" s="114">
        <v>602</v>
      </c>
      <c r="J1581" s="114">
        <v>1613497.35</v>
      </c>
      <c r="K1581" s="116">
        <v>43326</v>
      </c>
      <c r="L1581" s="114">
        <v>111</v>
      </c>
      <c r="M1581" s="114" t="s">
        <v>2163</v>
      </c>
    </row>
    <row r="1582" spans="1:13">
      <c r="A1582" s="114" t="s">
        <v>2017</v>
      </c>
      <c r="B1582" s="114" t="s">
        <v>392</v>
      </c>
      <c r="C1582" s="114">
        <v>6.8</v>
      </c>
      <c r="D1582" s="114">
        <v>7.5</v>
      </c>
      <c r="E1582" s="114">
        <v>6.8</v>
      </c>
      <c r="F1582" s="114">
        <v>7.5</v>
      </c>
      <c r="G1582" s="114">
        <v>7.5</v>
      </c>
      <c r="H1582" s="114">
        <v>7.15</v>
      </c>
      <c r="I1582" s="114">
        <v>199243</v>
      </c>
      <c r="J1582" s="114">
        <v>1462406</v>
      </c>
      <c r="K1582" s="116">
        <v>43326</v>
      </c>
      <c r="L1582" s="114">
        <v>337</v>
      </c>
      <c r="M1582" s="114" t="s">
        <v>2018</v>
      </c>
    </row>
    <row r="1583" spans="1:13">
      <c r="A1583" s="114" t="s">
        <v>2019</v>
      </c>
      <c r="B1583" s="114" t="s">
        <v>3171</v>
      </c>
      <c r="C1583" s="114">
        <v>5.75</v>
      </c>
      <c r="D1583" s="114">
        <v>5.75</v>
      </c>
      <c r="E1583" s="114">
        <v>5.35</v>
      </c>
      <c r="F1583" s="114">
        <v>5.45</v>
      </c>
      <c r="G1583" s="114">
        <v>5.45</v>
      </c>
      <c r="H1583" s="114">
        <v>5.6</v>
      </c>
      <c r="I1583" s="114">
        <v>670582</v>
      </c>
      <c r="J1583" s="114">
        <v>3684516.25</v>
      </c>
      <c r="K1583" s="116">
        <v>43326</v>
      </c>
      <c r="L1583" s="114">
        <v>877</v>
      </c>
      <c r="M1583" s="114" t="s">
        <v>2020</v>
      </c>
    </row>
    <row r="1584" spans="1:13">
      <c r="A1584" s="114" t="s">
        <v>2328</v>
      </c>
      <c r="B1584" s="114" t="s">
        <v>392</v>
      </c>
      <c r="C1584" s="114">
        <v>88.8</v>
      </c>
      <c r="D1584" s="114">
        <v>90.15</v>
      </c>
      <c r="E1584" s="114">
        <v>87</v>
      </c>
      <c r="F1584" s="114">
        <v>87.5</v>
      </c>
      <c r="G1584" s="114">
        <v>87.7</v>
      </c>
      <c r="H1584" s="114">
        <v>88.8</v>
      </c>
      <c r="I1584" s="114">
        <v>68078</v>
      </c>
      <c r="J1584" s="114">
        <v>6023926</v>
      </c>
      <c r="K1584" s="116">
        <v>43326</v>
      </c>
      <c r="L1584" s="114">
        <v>756</v>
      </c>
      <c r="M1584" s="114" t="s">
        <v>2021</v>
      </c>
    </row>
    <row r="1585" spans="1:13">
      <c r="A1585" s="114" t="s">
        <v>2022</v>
      </c>
      <c r="B1585" s="114" t="s">
        <v>392</v>
      </c>
      <c r="C1585" s="114">
        <v>61.3</v>
      </c>
      <c r="D1585" s="114">
        <v>62</v>
      </c>
      <c r="E1585" s="114">
        <v>60.25</v>
      </c>
      <c r="F1585" s="114">
        <v>61.05</v>
      </c>
      <c r="G1585" s="114">
        <v>61.2</v>
      </c>
      <c r="H1585" s="114">
        <v>61.55</v>
      </c>
      <c r="I1585" s="114">
        <v>492767</v>
      </c>
      <c r="J1585" s="114">
        <v>30178967.600000001</v>
      </c>
      <c r="K1585" s="116">
        <v>43326</v>
      </c>
      <c r="L1585" s="114">
        <v>2370</v>
      </c>
      <c r="M1585" s="114" t="s">
        <v>2023</v>
      </c>
    </row>
    <row r="1586" spans="1:13">
      <c r="A1586" s="114" t="s">
        <v>3157</v>
      </c>
      <c r="B1586" s="114" t="s">
        <v>392</v>
      </c>
      <c r="C1586" s="114">
        <v>2.85</v>
      </c>
      <c r="D1586" s="114">
        <v>2.95</v>
      </c>
      <c r="E1586" s="114">
        <v>2.75</v>
      </c>
      <c r="F1586" s="114">
        <v>2.9</v>
      </c>
      <c r="G1586" s="114">
        <v>2.9</v>
      </c>
      <c r="H1586" s="114">
        <v>2.85</v>
      </c>
      <c r="I1586" s="114">
        <v>59378</v>
      </c>
      <c r="J1586" s="114">
        <v>166218.25</v>
      </c>
      <c r="K1586" s="116">
        <v>43326</v>
      </c>
      <c r="L1586" s="114">
        <v>106</v>
      </c>
      <c r="M1586" s="114" t="s">
        <v>3158</v>
      </c>
    </row>
    <row r="1587" spans="1:13">
      <c r="A1587" s="114" t="s">
        <v>2024</v>
      </c>
      <c r="B1587" s="114" t="s">
        <v>392</v>
      </c>
      <c r="C1587" s="114">
        <v>9</v>
      </c>
      <c r="D1587" s="114">
        <v>9.15</v>
      </c>
      <c r="E1587" s="114">
        <v>8.35</v>
      </c>
      <c r="F1587" s="114">
        <v>8.4</v>
      </c>
      <c r="G1587" s="114">
        <v>8.4</v>
      </c>
      <c r="H1587" s="114">
        <v>9.0500000000000007</v>
      </c>
      <c r="I1587" s="114">
        <v>128265</v>
      </c>
      <c r="J1587" s="114">
        <v>1098408.1499999999</v>
      </c>
      <c r="K1587" s="116">
        <v>43326</v>
      </c>
      <c r="L1587" s="114">
        <v>309</v>
      </c>
      <c r="M1587" s="114" t="s">
        <v>2025</v>
      </c>
    </row>
    <row r="1588" spans="1:13">
      <c r="A1588" s="114" t="s">
        <v>2026</v>
      </c>
      <c r="B1588" s="114" t="s">
        <v>392</v>
      </c>
      <c r="C1588" s="114">
        <v>20.85</v>
      </c>
      <c r="D1588" s="114">
        <v>21</v>
      </c>
      <c r="E1588" s="114">
        <v>20.399999999999999</v>
      </c>
      <c r="F1588" s="114">
        <v>20.75</v>
      </c>
      <c r="G1588" s="114">
        <v>20.75</v>
      </c>
      <c r="H1588" s="114">
        <v>20.6</v>
      </c>
      <c r="I1588" s="114">
        <v>1369013</v>
      </c>
      <c r="J1588" s="114">
        <v>28385878.050000001</v>
      </c>
      <c r="K1588" s="116">
        <v>43326</v>
      </c>
      <c r="L1588" s="114">
        <v>2888</v>
      </c>
      <c r="M1588" s="114" t="s">
        <v>2027</v>
      </c>
    </row>
    <row r="1589" spans="1:13">
      <c r="A1589" s="114" t="s">
        <v>3764</v>
      </c>
      <c r="B1589" s="114" t="s">
        <v>3171</v>
      </c>
      <c r="C1589" s="114">
        <v>10.45</v>
      </c>
      <c r="D1589" s="114">
        <v>10.45</v>
      </c>
      <c r="E1589" s="114">
        <v>10.45</v>
      </c>
      <c r="F1589" s="114">
        <v>10.45</v>
      </c>
      <c r="G1589" s="114">
        <v>10.45</v>
      </c>
      <c r="H1589" s="114">
        <v>10.45</v>
      </c>
      <c r="I1589" s="114">
        <v>65</v>
      </c>
      <c r="J1589" s="114">
        <v>679.25</v>
      </c>
      <c r="K1589" s="116">
        <v>43326</v>
      </c>
      <c r="L1589" s="114">
        <v>3</v>
      </c>
      <c r="M1589" s="114" t="s">
        <v>3765</v>
      </c>
    </row>
    <row r="1590" spans="1:13">
      <c r="A1590" s="114" t="s">
        <v>3159</v>
      </c>
      <c r="B1590" s="114" t="s">
        <v>392</v>
      </c>
      <c r="C1590" s="114">
        <v>259</v>
      </c>
      <c r="D1590" s="114">
        <v>275.3</v>
      </c>
      <c r="E1590" s="114">
        <v>256</v>
      </c>
      <c r="F1590" s="114">
        <v>258.64999999999998</v>
      </c>
      <c r="G1590" s="114">
        <v>258.8</v>
      </c>
      <c r="H1590" s="114">
        <v>257.89999999999998</v>
      </c>
      <c r="I1590" s="114">
        <v>203648</v>
      </c>
      <c r="J1590" s="114">
        <v>54511788.25</v>
      </c>
      <c r="K1590" s="116">
        <v>43326</v>
      </c>
      <c r="L1590" s="114">
        <v>5590</v>
      </c>
      <c r="M1590" s="114" t="s">
        <v>3160</v>
      </c>
    </row>
    <row r="1591" spans="1:13">
      <c r="A1591" s="114" t="s">
        <v>2028</v>
      </c>
      <c r="B1591" s="114" t="s">
        <v>392</v>
      </c>
      <c r="C1591" s="114">
        <v>1335</v>
      </c>
      <c r="D1591" s="114">
        <v>1394.9</v>
      </c>
      <c r="E1591" s="114">
        <v>1335</v>
      </c>
      <c r="F1591" s="114">
        <v>1357.2</v>
      </c>
      <c r="G1591" s="114">
        <v>1353</v>
      </c>
      <c r="H1591" s="114">
        <v>1332.7</v>
      </c>
      <c r="I1591" s="114">
        <v>124230</v>
      </c>
      <c r="J1591" s="114">
        <v>170357585.80000001</v>
      </c>
      <c r="K1591" s="116">
        <v>43326</v>
      </c>
      <c r="L1591" s="114">
        <v>9169</v>
      </c>
      <c r="M1591" s="114" t="s">
        <v>2029</v>
      </c>
    </row>
    <row r="1592" spans="1:13">
      <c r="A1592" s="114" t="s">
        <v>2030</v>
      </c>
      <c r="B1592" s="114" t="s">
        <v>392</v>
      </c>
      <c r="C1592" s="114">
        <v>1325.2</v>
      </c>
      <c r="D1592" s="114">
        <v>1358.85</v>
      </c>
      <c r="E1592" s="114">
        <v>1303</v>
      </c>
      <c r="F1592" s="114">
        <v>1311.6</v>
      </c>
      <c r="G1592" s="114">
        <v>1315</v>
      </c>
      <c r="H1592" s="114">
        <v>1325.2</v>
      </c>
      <c r="I1592" s="114">
        <v>7961</v>
      </c>
      <c r="J1592" s="114">
        <v>10555141.85</v>
      </c>
      <c r="K1592" s="116">
        <v>43326</v>
      </c>
      <c r="L1592" s="114">
        <v>660</v>
      </c>
      <c r="M1592" s="114" t="s">
        <v>2031</v>
      </c>
    </row>
    <row r="1593" spans="1:13">
      <c r="A1593" s="114" t="s">
        <v>2032</v>
      </c>
      <c r="B1593" s="114" t="s">
        <v>392</v>
      </c>
      <c r="C1593" s="114">
        <v>105.8</v>
      </c>
      <c r="D1593" s="114">
        <v>107.2</v>
      </c>
      <c r="E1593" s="114">
        <v>105</v>
      </c>
      <c r="F1593" s="114">
        <v>106.6</v>
      </c>
      <c r="G1593" s="114">
        <v>107</v>
      </c>
      <c r="H1593" s="114">
        <v>104.9</v>
      </c>
      <c r="I1593" s="114">
        <v>45143</v>
      </c>
      <c r="J1593" s="114">
        <v>4789098.3</v>
      </c>
      <c r="K1593" s="116">
        <v>43326</v>
      </c>
      <c r="L1593" s="114">
        <v>529</v>
      </c>
      <c r="M1593" s="114" t="s">
        <v>2033</v>
      </c>
    </row>
    <row r="1594" spans="1:13">
      <c r="A1594" s="114" t="s">
        <v>2287</v>
      </c>
      <c r="B1594" s="114" t="s">
        <v>392</v>
      </c>
      <c r="C1594" s="114">
        <v>55.15</v>
      </c>
      <c r="D1594" s="114">
        <v>56.2</v>
      </c>
      <c r="E1594" s="114">
        <v>53.1</v>
      </c>
      <c r="F1594" s="114">
        <v>53.6</v>
      </c>
      <c r="G1594" s="114">
        <v>53.35</v>
      </c>
      <c r="H1594" s="114">
        <v>53.5</v>
      </c>
      <c r="I1594" s="114">
        <v>189456</v>
      </c>
      <c r="J1594" s="114">
        <v>10354263.449999999</v>
      </c>
      <c r="K1594" s="116">
        <v>43326</v>
      </c>
      <c r="L1594" s="114">
        <v>1463</v>
      </c>
      <c r="M1594" s="114" t="s">
        <v>1317</v>
      </c>
    </row>
    <row r="1595" spans="1:13">
      <c r="A1595" s="114" t="s">
        <v>2034</v>
      </c>
      <c r="B1595" s="114" t="s">
        <v>392</v>
      </c>
      <c r="C1595" s="114">
        <v>572</v>
      </c>
      <c r="D1595" s="114">
        <v>588.04999999999995</v>
      </c>
      <c r="E1595" s="114">
        <v>570</v>
      </c>
      <c r="F1595" s="114">
        <v>579.75</v>
      </c>
      <c r="G1595" s="114">
        <v>577.9</v>
      </c>
      <c r="H1595" s="114">
        <v>569.65</v>
      </c>
      <c r="I1595" s="114">
        <v>506288</v>
      </c>
      <c r="J1595" s="114">
        <v>294939342.30000001</v>
      </c>
      <c r="K1595" s="116">
        <v>43326</v>
      </c>
      <c r="L1595" s="114">
        <v>22059</v>
      </c>
      <c r="M1595" s="114" t="s">
        <v>2035</v>
      </c>
    </row>
    <row r="1596" spans="1:13">
      <c r="A1596" s="114" t="s">
        <v>2036</v>
      </c>
      <c r="B1596" s="114" t="s">
        <v>392</v>
      </c>
      <c r="C1596" s="114">
        <v>51.1</v>
      </c>
      <c r="D1596" s="114">
        <v>54.15</v>
      </c>
      <c r="E1596" s="114">
        <v>50.55</v>
      </c>
      <c r="F1596" s="114">
        <v>51.35</v>
      </c>
      <c r="G1596" s="114">
        <v>51.05</v>
      </c>
      <c r="H1596" s="114">
        <v>51.4</v>
      </c>
      <c r="I1596" s="114">
        <v>103398</v>
      </c>
      <c r="J1596" s="114">
        <v>5405414.5499999998</v>
      </c>
      <c r="K1596" s="116">
        <v>43326</v>
      </c>
      <c r="L1596" s="114">
        <v>891</v>
      </c>
      <c r="M1596" s="114" t="s">
        <v>2037</v>
      </c>
    </row>
    <row r="1597" spans="1:13">
      <c r="A1597" s="114" t="s">
        <v>2038</v>
      </c>
      <c r="B1597" s="114" t="s">
        <v>392</v>
      </c>
      <c r="C1597" s="114">
        <v>592.54999999999995</v>
      </c>
      <c r="D1597" s="114">
        <v>604.15</v>
      </c>
      <c r="E1597" s="114">
        <v>586</v>
      </c>
      <c r="F1597" s="114">
        <v>590.45000000000005</v>
      </c>
      <c r="G1597" s="114">
        <v>590</v>
      </c>
      <c r="H1597" s="114">
        <v>591</v>
      </c>
      <c r="I1597" s="114">
        <v>30104</v>
      </c>
      <c r="J1597" s="114">
        <v>17909834.949999999</v>
      </c>
      <c r="K1597" s="116">
        <v>43326</v>
      </c>
      <c r="L1597" s="114">
        <v>2386</v>
      </c>
      <c r="M1597" s="114" t="s">
        <v>2039</v>
      </c>
    </row>
    <row r="1598" spans="1:13">
      <c r="A1598" s="114" t="s">
        <v>3005</v>
      </c>
      <c r="B1598" s="114" t="s">
        <v>392</v>
      </c>
      <c r="C1598" s="114">
        <v>11.55</v>
      </c>
      <c r="D1598" s="114">
        <v>12.45</v>
      </c>
      <c r="E1598" s="114">
        <v>11.55</v>
      </c>
      <c r="F1598" s="114">
        <v>11.85</v>
      </c>
      <c r="G1598" s="114">
        <v>11.8</v>
      </c>
      <c r="H1598" s="114">
        <v>12.5</v>
      </c>
      <c r="I1598" s="114">
        <v>54687</v>
      </c>
      <c r="J1598" s="114">
        <v>651721.6</v>
      </c>
      <c r="K1598" s="116">
        <v>43326</v>
      </c>
      <c r="L1598" s="114">
        <v>218</v>
      </c>
      <c r="M1598" s="114" t="s">
        <v>3006</v>
      </c>
    </row>
    <row r="1599" spans="1:13">
      <c r="A1599" s="114" t="s">
        <v>3336</v>
      </c>
      <c r="B1599" s="114" t="s">
        <v>392</v>
      </c>
      <c r="C1599" s="114">
        <v>0.1</v>
      </c>
      <c r="D1599" s="114">
        <v>0.1</v>
      </c>
      <c r="E1599" s="114">
        <v>0.05</v>
      </c>
      <c r="F1599" s="114">
        <v>0.1</v>
      </c>
      <c r="G1599" s="114">
        <v>0.1</v>
      </c>
      <c r="H1599" s="114">
        <v>0.1</v>
      </c>
      <c r="I1599" s="114">
        <v>4105461</v>
      </c>
      <c r="J1599" s="114">
        <v>384988.4</v>
      </c>
      <c r="K1599" s="116">
        <v>43326</v>
      </c>
      <c r="L1599" s="114">
        <v>183</v>
      </c>
      <c r="M1599" s="114" t="s">
        <v>3337</v>
      </c>
    </row>
    <row r="1600" spans="1:13">
      <c r="A1600" s="114" t="s">
        <v>3007</v>
      </c>
      <c r="B1600" s="114" t="s">
        <v>392</v>
      </c>
      <c r="C1600" s="114">
        <v>281.05</v>
      </c>
      <c r="D1600" s="114">
        <v>286.25</v>
      </c>
      <c r="E1600" s="114">
        <v>280</v>
      </c>
      <c r="F1600" s="114">
        <v>284.64999999999998</v>
      </c>
      <c r="G1600" s="114">
        <v>280</v>
      </c>
      <c r="H1600" s="114">
        <v>281.7</v>
      </c>
      <c r="I1600" s="114">
        <v>7773</v>
      </c>
      <c r="J1600" s="114">
        <v>2208816.35</v>
      </c>
      <c r="K1600" s="116">
        <v>43326</v>
      </c>
      <c r="L1600" s="114">
        <v>143</v>
      </c>
      <c r="M1600" s="114" t="s">
        <v>3008</v>
      </c>
    </row>
    <row r="1601" spans="1:13">
      <c r="A1601" s="114" t="s">
        <v>2040</v>
      </c>
      <c r="B1601" s="114" t="s">
        <v>392</v>
      </c>
      <c r="C1601" s="114">
        <v>1.05</v>
      </c>
      <c r="D1601" s="114">
        <v>1.05</v>
      </c>
      <c r="E1601" s="114">
        <v>0.95</v>
      </c>
      <c r="F1601" s="114">
        <v>1</v>
      </c>
      <c r="G1601" s="114">
        <v>1</v>
      </c>
      <c r="H1601" s="114">
        <v>1</v>
      </c>
      <c r="I1601" s="114">
        <v>237680</v>
      </c>
      <c r="J1601" s="114">
        <v>237028.05</v>
      </c>
      <c r="K1601" s="116">
        <v>43326</v>
      </c>
      <c r="L1601" s="114">
        <v>68</v>
      </c>
      <c r="M1601" s="114" t="s">
        <v>2041</v>
      </c>
    </row>
    <row r="1602" spans="1:13">
      <c r="A1602" s="114" t="s">
        <v>2042</v>
      </c>
      <c r="B1602" s="114" t="s">
        <v>392</v>
      </c>
      <c r="C1602" s="114">
        <v>57.1</v>
      </c>
      <c r="D1602" s="114">
        <v>59.3</v>
      </c>
      <c r="E1602" s="114">
        <v>56.45</v>
      </c>
      <c r="F1602" s="114">
        <v>56.9</v>
      </c>
      <c r="G1602" s="114">
        <v>57.2</v>
      </c>
      <c r="H1602" s="114">
        <v>53</v>
      </c>
      <c r="I1602" s="114">
        <v>963100</v>
      </c>
      <c r="J1602" s="114">
        <v>55639816.25</v>
      </c>
      <c r="K1602" s="116">
        <v>43326</v>
      </c>
      <c r="L1602" s="114">
        <v>5800</v>
      </c>
      <c r="M1602" s="114" t="s">
        <v>2043</v>
      </c>
    </row>
    <row r="1603" spans="1:13">
      <c r="A1603" s="114" t="s">
        <v>2044</v>
      </c>
      <c r="B1603" s="114" t="s">
        <v>392</v>
      </c>
      <c r="C1603" s="114">
        <v>76.55</v>
      </c>
      <c r="D1603" s="114">
        <v>77.900000000000006</v>
      </c>
      <c r="E1603" s="114">
        <v>75.849999999999994</v>
      </c>
      <c r="F1603" s="114">
        <v>76.45</v>
      </c>
      <c r="G1603" s="114">
        <v>76.8</v>
      </c>
      <c r="H1603" s="114">
        <v>75.55</v>
      </c>
      <c r="I1603" s="114">
        <v>59248</v>
      </c>
      <c r="J1603" s="114">
        <v>4555135.0999999996</v>
      </c>
      <c r="K1603" s="116">
        <v>43326</v>
      </c>
      <c r="L1603" s="114">
        <v>878</v>
      </c>
      <c r="M1603" s="114" t="s">
        <v>2045</v>
      </c>
    </row>
    <row r="1604" spans="1:13">
      <c r="A1604" s="114" t="s">
        <v>2046</v>
      </c>
      <c r="B1604" s="114" t="s">
        <v>392</v>
      </c>
      <c r="C1604" s="114">
        <v>2810</v>
      </c>
      <c r="D1604" s="114">
        <v>2938.85</v>
      </c>
      <c r="E1604" s="114">
        <v>2810</v>
      </c>
      <c r="F1604" s="114">
        <v>2872.7</v>
      </c>
      <c r="G1604" s="114">
        <v>2870</v>
      </c>
      <c r="H1604" s="114">
        <v>2890.1</v>
      </c>
      <c r="I1604" s="114">
        <v>26885</v>
      </c>
      <c r="J1604" s="114">
        <v>77522699.099999994</v>
      </c>
      <c r="K1604" s="116">
        <v>43326</v>
      </c>
      <c r="L1604" s="114">
        <v>3704</v>
      </c>
      <c r="M1604" s="114" t="s">
        <v>2047</v>
      </c>
    </row>
    <row r="1605" spans="1:13">
      <c r="A1605" s="114" t="s">
        <v>2048</v>
      </c>
      <c r="B1605" s="114" t="s">
        <v>392</v>
      </c>
      <c r="C1605" s="114">
        <v>980.85</v>
      </c>
      <c r="D1605" s="114">
        <v>986</v>
      </c>
      <c r="E1605" s="114">
        <v>970</v>
      </c>
      <c r="F1605" s="114">
        <v>980.3</v>
      </c>
      <c r="G1605" s="114">
        <v>973.1</v>
      </c>
      <c r="H1605" s="114">
        <v>975.7</v>
      </c>
      <c r="I1605" s="114">
        <v>3613</v>
      </c>
      <c r="J1605" s="114">
        <v>3539627.1</v>
      </c>
      <c r="K1605" s="116">
        <v>43326</v>
      </c>
      <c r="L1605" s="114">
        <v>284</v>
      </c>
      <c r="M1605" s="114" t="s">
        <v>2049</v>
      </c>
    </row>
    <row r="1606" spans="1:13">
      <c r="A1606" s="114" t="s">
        <v>162</v>
      </c>
      <c r="B1606" s="114" t="s">
        <v>392</v>
      </c>
      <c r="C1606" s="114">
        <v>620.15</v>
      </c>
      <c r="D1606" s="114">
        <v>621</v>
      </c>
      <c r="E1606" s="114">
        <v>610.1</v>
      </c>
      <c r="F1606" s="114">
        <v>613.75</v>
      </c>
      <c r="G1606" s="114">
        <v>614.6</v>
      </c>
      <c r="H1606" s="114">
        <v>620.85</v>
      </c>
      <c r="I1606" s="114">
        <v>1550915</v>
      </c>
      <c r="J1606" s="114">
        <v>953161816.89999998</v>
      </c>
      <c r="K1606" s="116">
        <v>43326</v>
      </c>
      <c r="L1606" s="114">
        <v>43521</v>
      </c>
      <c r="M1606" s="114" t="s">
        <v>2050</v>
      </c>
    </row>
    <row r="1607" spans="1:13">
      <c r="A1607" s="114" t="s">
        <v>2051</v>
      </c>
      <c r="B1607" s="114" t="s">
        <v>392</v>
      </c>
      <c r="C1607" s="114">
        <v>322</v>
      </c>
      <c r="D1607" s="114">
        <v>325</v>
      </c>
      <c r="E1607" s="114">
        <v>319.05</v>
      </c>
      <c r="F1607" s="114">
        <v>320.45</v>
      </c>
      <c r="G1607" s="114">
        <v>320.39999999999998</v>
      </c>
      <c r="H1607" s="114">
        <v>319.8</v>
      </c>
      <c r="I1607" s="114">
        <v>134161</v>
      </c>
      <c r="J1607" s="114">
        <v>43089407.850000001</v>
      </c>
      <c r="K1607" s="116">
        <v>43326</v>
      </c>
      <c r="L1607" s="114">
        <v>981</v>
      </c>
      <c r="M1607" s="114" t="s">
        <v>2052</v>
      </c>
    </row>
    <row r="1608" spans="1:13">
      <c r="A1608" s="114" t="s">
        <v>2053</v>
      </c>
      <c r="B1608" s="114" t="s">
        <v>392</v>
      </c>
      <c r="C1608" s="114">
        <v>131.44999999999999</v>
      </c>
      <c r="D1608" s="114">
        <v>138.4</v>
      </c>
      <c r="E1608" s="114">
        <v>131.30000000000001</v>
      </c>
      <c r="F1608" s="114">
        <v>135.05000000000001</v>
      </c>
      <c r="G1608" s="114">
        <v>135</v>
      </c>
      <c r="H1608" s="114">
        <v>133</v>
      </c>
      <c r="I1608" s="114">
        <v>22374</v>
      </c>
      <c r="J1608" s="114">
        <v>3029842.05</v>
      </c>
      <c r="K1608" s="116">
        <v>43326</v>
      </c>
      <c r="L1608" s="114">
        <v>522</v>
      </c>
      <c r="M1608" s="114" t="s">
        <v>2054</v>
      </c>
    </row>
    <row r="1609" spans="1:13">
      <c r="A1609" s="114" t="s">
        <v>2055</v>
      </c>
      <c r="B1609" s="114" t="s">
        <v>392</v>
      </c>
      <c r="C1609" s="114">
        <v>2975</v>
      </c>
      <c r="D1609" s="114">
        <v>3000</v>
      </c>
      <c r="E1609" s="114">
        <v>2960</v>
      </c>
      <c r="F1609" s="114">
        <v>2993.3</v>
      </c>
      <c r="G1609" s="114">
        <v>3000</v>
      </c>
      <c r="H1609" s="114">
        <v>2969.7</v>
      </c>
      <c r="I1609" s="114">
        <v>2745</v>
      </c>
      <c r="J1609" s="114">
        <v>8182348.7000000002</v>
      </c>
      <c r="K1609" s="116">
        <v>43326</v>
      </c>
      <c r="L1609" s="114">
        <v>389</v>
      </c>
      <c r="M1609" s="114" t="s">
        <v>2056</v>
      </c>
    </row>
    <row r="1610" spans="1:13">
      <c r="A1610" s="114" t="s">
        <v>2057</v>
      </c>
      <c r="B1610" s="114" t="s">
        <v>392</v>
      </c>
      <c r="C1610" s="114">
        <v>2123.9</v>
      </c>
      <c r="D1610" s="114">
        <v>2125.6999999999998</v>
      </c>
      <c r="E1610" s="114">
        <v>2081.0500000000002</v>
      </c>
      <c r="F1610" s="114">
        <v>2105.75</v>
      </c>
      <c r="G1610" s="114">
        <v>2110</v>
      </c>
      <c r="H1610" s="114">
        <v>2123.9</v>
      </c>
      <c r="I1610" s="114">
        <v>4345</v>
      </c>
      <c r="J1610" s="114">
        <v>9143554.1999999993</v>
      </c>
      <c r="K1610" s="116">
        <v>43326</v>
      </c>
      <c r="L1610" s="114">
        <v>570</v>
      </c>
      <c r="M1610" s="114" t="s">
        <v>2058</v>
      </c>
    </row>
    <row r="1611" spans="1:13">
      <c r="A1611" s="114" t="s">
        <v>2059</v>
      </c>
      <c r="B1611" s="114" t="s">
        <v>392</v>
      </c>
      <c r="C1611" s="114">
        <v>1181.75</v>
      </c>
      <c r="D1611" s="114">
        <v>1181.75</v>
      </c>
      <c r="E1611" s="114">
        <v>1145</v>
      </c>
      <c r="F1611" s="114">
        <v>1150.45</v>
      </c>
      <c r="G1611" s="114">
        <v>1147.95</v>
      </c>
      <c r="H1611" s="114">
        <v>1164.3</v>
      </c>
      <c r="I1611" s="114">
        <v>10081</v>
      </c>
      <c r="J1611" s="114">
        <v>11662263.199999999</v>
      </c>
      <c r="K1611" s="116">
        <v>43326</v>
      </c>
      <c r="L1611" s="114">
        <v>1435</v>
      </c>
      <c r="M1611" s="114" t="s">
        <v>2060</v>
      </c>
    </row>
    <row r="1612" spans="1:13">
      <c r="A1612" s="114" t="s">
        <v>2061</v>
      </c>
      <c r="B1612" s="114" t="s">
        <v>392</v>
      </c>
      <c r="C1612" s="114">
        <v>374.5</v>
      </c>
      <c r="D1612" s="114">
        <v>400</v>
      </c>
      <c r="E1612" s="114">
        <v>373.15</v>
      </c>
      <c r="F1612" s="114">
        <v>397.05</v>
      </c>
      <c r="G1612" s="114">
        <v>399</v>
      </c>
      <c r="H1612" s="114">
        <v>371.1</v>
      </c>
      <c r="I1612" s="114">
        <v>391708</v>
      </c>
      <c r="J1612" s="114">
        <v>153761150.19999999</v>
      </c>
      <c r="K1612" s="116">
        <v>43326</v>
      </c>
      <c r="L1612" s="114">
        <v>11574</v>
      </c>
      <c r="M1612" s="114" t="s">
        <v>2062</v>
      </c>
    </row>
    <row r="1613" spans="1:13">
      <c r="A1613" s="114" t="s">
        <v>2063</v>
      </c>
      <c r="B1613" s="114" t="s">
        <v>392</v>
      </c>
      <c r="C1613" s="114">
        <v>6711</v>
      </c>
      <c r="D1613" s="114">
        <v>6750.1</v>
      </c>
      <c r="E1613" s="114">
        <v>6663.05</v>
      </c>
      <c r="F1613" s="114">
        <v>6749.85</v>
      </c>
      <c r="G1613" s="114">
        <v>6749.95</v>
      </c>
      <c r="H1613" s="114">
        <v>6671.15</v>
      </c>
      <c r="I1613" s="114">
        <v>2188</v>
      </c>
      <c r="J1613" s="114">
        <v>14759513.300000001</v>
      </c>
      <c r="K1613" s="116">
        <v>43326</v>
      </c>
      <c r="L1613" s="114">
        <v>624</v>
      </c>
      <c r="M1613" s="114" t="s">
        <v>2064</v>
      </c>
    </row>
    <row r="1614" spans="1:13">
      <c r="A1614" s="114" t="s">
        <v>2065</v>
      </c>
      <c r="B1614" s="114" t="s">
        <v>392</v>
      </c>
      <c r="C1614" s="114">
        <v>139.25</v>
      </c>
      <c r="D1614" s="114">
        <v>140.35</v>
      </c>
      <c r="E1614" s="114">
        <v>136.75</v>
      </c>
      <c r="F1614" s="114">
        <v>137.4</v>
      </c>
      <c r="G1614" s="114">
        <v>137</v>
      </c>
      <c r="H1614" s="114">
        <v>138.35</v>
      </c>
      <c r="I1614" s="114">
        <v>124139</v>
      </c>
      <c r="J1614" s="114">
        <v>17156406.100000001</v>
      </c>
      <c r="K1614" s="116">
        <v>43326</v>
      </c>
      <c r="L1614" s="114">
        <v>2449</v>
      </c>
      <c r="M1614" s="114" t="s">
        <v>2066</v>
      </c>
    </row>
    <row r="1615" spans="1:13">
      <c r="A1615" s="114" t="s">
        <v>3338</v>
      </c>
      <c r="B1615" s="114" t="s">
        <v>3171</v>
      </c>
      <c r="C1615" s="114">
        <v>25.95</v>
      </c>
      <c r="D1615" s="114">
        <v>26.45</v>
      </c>
      <c r="E1615" s="114">
        <v>24.7</v>
      </c>
      <c r="F1615" s="114">
        <v>24.7</v>
      </c>
      <c r="G1615" s="114">
        <v>25.15</v>
      </c>
      <c r="H1615" s="114">
        <v>25.95</v>
      </c>
      <c r="I1615" s="114">
        <v>4278</v>
      </c>
      <c r="J1615" s="114">
        <v>107125.35</v>
      </c>
      <c r="K1615" s="116">
        <v>43326</v>
      </c>
      <c r="L1615" s="114">
        <v>32</v>
      </c>
      <c r="M1615" s="114" t="s">
        <v>3339</v>
      </c>
    </row>
    <row r="1616" spans="1:13">
      <c r="A1616" s="114" t="s">
        <v>2437</v>
      </c>
      <c r="B1616" s="114" t="s">
        <v>392</v>
      </c>
      <c r="C1616" s="114">
        <v>43.35</v>
      </c>
      <c r="D1616" s="114">
        <v>44.9</v>
      </c>
      <c r="E1616" s="114">
        <v>43.15</v>
      </c>
      <c r="F1616" s="114">
        <v>43.3</v>
      </c>
      <c r="G1616" s="114">
        <v>43.15</v>
      </c>
      <c r="H1616" s="114">
        <v>45.35</v>
      </c>
      <c r="I1616" s="114">
        <v>55503</v>
      </c>
      <c r="J1616" s="114">
        <v>2436021.35</v>
      </c>
      <c r="K1616" s="116">
        <v>43326</v>
      </c>
      <c r="L1616" s="114">
        <v>715</v>
      </c>
      <c r="M1616" s="114" t="s">
        <v>2438</v>
      </c>
    </row>
    <row r="1617" spans="1:13">
      <c r="A1617" s="114" t="s">
        <v>2190</v>
      </c>
      <c r="B1617" s="114" t="s">
        <v>392</v>
      </c>
      <c r="C1617" s="114">
        <v>601.15</v>
      </c>
      <c r="D1617" s="114">
        <v>608</v>
      </c>
      <c r="E1617" s="114">
        <v>581.04999999999995</v>
      </c>
      <c r="F1617" s="114">
        <v>587.45000000000005</v>
      </c>
      <c r="G1617" s="114">
        <v>581.04999999999995</v>
      </c>
      <c r="H1617" s="114">
        <v>601.15</v>
      </c>
      <c r="I1617" s="114">
        <v>8502</v>
      </c>
      <c r="J1617" s="114">
        <v>5041455.3</v>
      </c>
      <c r="K1617" s="116">
        <v>43326</v>
      </c>
      <c r="L1617" s="114">
        <v>709</v>
      </c>
      <c r="M1617" s="114" t="s">
        <v>2191</v>
      </c>
    </row>
    <row r="1618" spans="1:13">
      <c r="A1618" s="114" t="s">
        <v>2067</v>
      </c>
      <c r="B1618" s="114" t="s">
        <v>392</v>
      </c>
      <c r="C1618" s="114">
        <v>35</v>
      </c>
      <c r="D1618" s="114">
        <v>35</v>
      </c>
      <c r="E1618" s="114">
        <v>33.6</v>
      </c>
      <c r="F1618" s="114">
        <v>34.299999999999997</v>
      </c>
      <c r="G1618" s="114">
        <v>34.299999999999997</v>
      </c>
      <c r="H1618" s="114">
        <v>33.75</v>
      </c>
      <c r="I1618" s="114">
        <v>206</v>
      </c>
      <c r="J1618" s="114">
        <v>6929.45</v>
      </c>
      <c r="K1618" s="116">
        <v>43326</v>
      </c>
      <c r="L1618" s="114">
        <v>4</v>
      </c>
      <c r="M1618" s="114" t="s">
        <v>2068</v>
      </c>
    </row>
    <row r="1619" spans="1:13">
      <c r="A1619" s="114" t="s">
        <v>2069</v>
      </c>
      <c r="B1619" s="114" t="s">
        <v>392</v>
      </c>
      <c r="C1619" s="114">
        <v>127</v>
      </c>
      <c r="D1619" s="114">
        <v>128.94999999999999</v>
      </c>
      <c r="E1619" s="114">
        <v>125.7</v>
      </c>
      <c r="F1619" s="114">
        <v>127</v>
      </c>
      <c r="G1619" s="114">
        <v>126.65</v>
      </c>
      <c r="H1619" s="114">
        <v>126.1</v>
      </c>
      <c r="I1619" s="114">
        <v>1278324</v>
      </c>
      <c r="J1619" s="114">
        <v>162326746.59999999</v>
      </c>
      <c r="K1619" s="116">
        <v>43326</v>
      </c>
      <c r="L1619" s="114">
        <v>4563</v>
      </c>
      <c r="M1619" s="114" t="s">
        <v>2070</v>
      </c>
    </row>
    <row r="1620" spans="1:13">
      <c r="A1620" s="114" t="s">
        <v>2071</v>
      </c>
      <c r="B1620" s="114" t="s">
        <v>392</v>
      </c>
      <c r="C1620" s="114">
        <v>153.19999999999999</v>
      </c>
      <c r="D1620" s="114">
        <v>154.94999999999999</v>
      </c>
      <c r="E1620" s="114">
        <v>151</v>
      </c>
      <c r="F1620" s="114">
        <v>153.05000000000001</v>
      </c>
      <c r="G1620" s="114">
        <v>153.19999999999999</v>
      </c>
      <c r="H1620" s="114">
        <v>153.19999999999999</v>
      </c>
      <c r="I1620" s="114">
        <v>283014</v>
      </c>
      <c r="J1620" s="114">
        <v>43413603.700000003</v>
      </c>
      <c r="K1620" s="116">
        <v>43326</v>
      </c>
      <c r="L1620" s="114">
        <v>4191</v>
      </c>
      <c r="M1620" s="114" t="s">
        <v>2072</v>
      </c>
    </row>
    <row r="1621" spans="1:13">
      <c r="A1621" s="114" t="s">
        <v>3766</v>
      </c>
      <c r="B1621" s="114" t="s">
        <v>392</v>
      </c>
      <c r="C1621" s="114">
        <v>150</v>
      </c>
      <c r="D1621" s="114">
        <v>157.5</v>
      </c>
      <c r="E1621" s="114">
        <v>150</v>
      </c>
      <c r="F1621" s="114">
        <v>157.5</v>
      </c>
      <c r="G1621" s="114">
        <v>157.5</v>
      </c>
      <c r="H1621" s="114">
        <v>150</v>
      </c>
      <c r="I1621" s="114">
        <v>1010</v>
      </c>
      <c r="J1621" s="114">
        <v>157900.15</v>
      </c>
      <c r="K1621" s="116">
        <v>43326</v>
      </c>
      <c r="L1621" s="114">
        <v>17</v>
      </c>
      <c r="M1621" s="114" t="s">
        <v>3767</v>
      </c>
    </row>
    <row r="1622" spans="1:13">
      <c r="A1622" s="114" t="s">
        <v>2073</v>
      </c>
      <c r="B1622" s="114" t="s">
        <v>392</v>
      </c>
      <c r="C1622" s="114">
        <v>64.8</v>
      </c>
      <c r="D1622" s="114">
        <v>65.55</v>
      </c>
      <c r="E1622" s="114">
        <v>63</v>
      </c>
      <c r="F1622" s="114">
        <v>63.05</v>
      </c>
      <c r="G1622" s="114">
        <v>63.05</v>
      </c>
      <c r="H1622" s="114">
        <v>64.400000000000006</v>
      </c>
      <c r="I1622" s="114">
        <v>809969</v>
      </c>
      <c r="J1622" s="114">
        <v>51507111.200000003</v>
      </c>
      <c r="K1622" s="116">
        <v>43326</v>
      </c>
      <c r="L1622" s="114">
        <v>3326</v>
      </c>
      <c r="M1622" s="114" t="s">
        <v>2074</v>
      </c>
    </row>
    <row r="1623" spans="1:13">
      <c r="A1623" s="114" t="s">
        <v>2075</v>
      </c>
      <c r="B1623" s="114" t="s">
        <v>392</v>
      </c>
      <c r="C1623" s="114">
        <v>3155</v>
      </c>
      <c r="D1623" s="114">
        <v>3170.85</v>
      </c>
      <c r="E1623" s="114">
        <v>3070</v>
      </c>
      <c r="F1623" s="114">
        <v>3111.35</v>
      </c>
      <c r="G1623" s="114">
        <v>3100.05</v>
      </c>
      <c r="H1623" s="114">
        <v>3131.65</v>
      </c>
      <c r="I1623" s="114">
        <v>879</v>
      </c>
      <c r="J1623" s="114">
        <v>2760839.2</v>
      </c>
      <c r="K1623" s="116">
        <v>43326</v>
      </c>
      <c r="L1623" s="114">
        <v>117</v>
      </c>
      <c r="M1623" s="114" t="s">
        <v>2076</v>
      </c>
    </row>
    <row r="1624" spans="1:13">
      <c r="A1624" s="114" t="s">
        <v>2077</v>
      </c>
      <c r="B1624" s="114" t="s">
        <v>392</v>
      </c>
      <c r="C1624" s="114">
        <v>1102</v>
      </c>
      <c r="D1624" s="114">
        <v>1118</v>
      </c>
      <c r="E1624" s="114">
        <v>1086</v>
      </c>
      <c r="F1624" s="114">
        <v>1087.5</v>
      </c>
      <c r="G1624" s="114">
        <v>1086</v>
      </c>
      <c r="H1624" s="114">
        <v>1105</v>
      </c>
      <c r="I1624" s="114">
        <v>3372</v>
      </c>
      <c r="J1624" s="114">
        <v>3708837.95</v>
      </c>
      <c r="K1624" s="116">
        <v>43326</v>
      </c>
      <c r="L1624" s="114">
        <v>619</v>
      </c>
      <c r="M1624" s="114" t="s">
        <v>2078</v>
      </c>
    </row>
    <row r="1625" spans="1:13">
      <c r="A1625" s="114" t="s">
        <v>2079</v>
      </c>
      <c r="B1625" s="114" t="s">
        <v>392</v>
      </c>
      <c r="C1625" s="114">
        <v>1722.7</v>
      </c>
      <c r="D1625" s="114">
        <v>1759</v>
      </c>
      <c r="E1625" s="114">
        <v>1718.35</v>
      </c>
      <c r="F1625" s="114">
        <v>1750.25</v>
      </c>
      <c r="G1625" s="114">
        <v>1748.5</v>
      </c>
      <c r="H1625" s="114">
        <v>1709.9</v>
      </c>
      <c r="I1625" s="114">
        <v>34761</v>
      </c>
      <c r="J1625" s="114">
        <v>60755632.549999997</v>
      </c>
      <c r="K1625" s="116">
        <v>43326</v>
      </c>
      <c r="L1625" s="114">
        <v>3057</v>
      </c>
      <c r="M1625" s="114" t="s">
        <v>2080</v>
      </c>
    </row>
    <row r="1626" spans="1:13">
      <c r="A1626" s="114" t="s">
        <v>3161</v>
      </c>
      <c r="B1626" s="114" t="s">
        <v>392</v>
      </c>
      <c r="C1626" s="114">
        <v>65.7</v>
      </c>
      <c r="D1626" s="114">
        <v>65.7</v>
      </c>
      <c r="E1626" s="114">
        <v>61</v>
      </c>
      <c r="F1626" s="114">
        <v>62</v>
      </c>
      <c r="G1626" s="114">
        <v>62</v>
      </c>
      <c r="H1626" s="114">
        <v>63.15</v>
      </c>
      <c r="I1626" s="114">
        <v>1461</v>
      </c>
      <c r="J1626" s="114">
        <v>91048.5</v>
      </c>
      <c r="K1626" s="116">
        <v>43326</v>
      </c>
      <c r="L1626" s="114">
        <v>50</v>
      </c>
      <c r="M1626" s="114" t="s">
        <v>3162</v>
      </c>
    </row>
    <row r="1627" spans="1:13">
      <c r="A1627" s="114" t="s">
        <v>2081</v>
      </c>
      <c r="B1627" s="114" t="s">
        <v>392</v>
      </c>
      <c r="C1627" s="114">
        <v>91.35</v>
      </c>
      <c r="D1627" s="114">
        <v>98.25</v>
      </c>
      <c r="E1627" s="114">
        <v>88.5</v>
      </c>
      <c r="F1627" s="114">
        <v>94</v>
      </c>
      <c r="G1627" s="114">
        <v>93.5</v>
      </c>
      <c r="H1627" s="114">
        <v>84.8</v>
      </c>
      <c r="I1627" s="114">
        <v>524795</v>
      </c>
      <c r="J1627" s="114">
        <v>49631372.799999997</v>
      </c>
      <c r="K1627" s="116">
        <v>43326</v>
      </c>
      <c r="L1627" s="114">
        <v>5095</v>
      </c>
      <c r="M1627" s="114" t="s">
        <v>2082</v>
      </c>
    </row>
    <row r="1628" spans="1:13">
      <c r="A1628" s="114" t="s">
        <v>3520</v>
      </c>
      <c r="B1628" s="114" t="s">
        <v>3171</v>
      </c>
      <c r="C1628" s="114">
        <v>1.5</v>
      </c>
      <c r="D1628" s="114">
        <v>1.5</v>
      </c>
      <c r="E1628" s="114">
        <v>1.5</v>
      </c>
      <c r="F1628" s="114">
        <v>1.5</v>
      </c>
      <c r="G1628" s="114">
        <v>1.5</v>
      </c>
      <c r="H1628" s="114">
        <v>1.5</v>
      </c>
      <c r="I1628" s="114">
        <v>900</v>
      </c>
      <c r="J1628" s="114">
        <v>1350</v>
      </c>
      <c r="K1628" s="116">
        <v>43326</v>
      </c>
      <c r="L1628" s="114">
        <v>2</v>
      </c>
      <c r="M1628" s="114" t="s">
        <v>3521</v>
      </c>
    </row>
    <row r="1629" spans="1:13">
      <c r="A1629" s="114" t="s">
        <v>3572</v>
      </c>
      <c r="B1629" s="114" t="s">
        <v>3171</v>
      </c>
      <c r="C1629" s="114">
        <v>81</v>
      </c>
      <c r="D1629" s="114">
        <v>81</v>
      </c>
      <c r="E1629" s="114">
        <v>81</v>
      </c>
      <c r="F1629" s="114">
        <v>81</v>
      </c>
      <c r="G1629" s="114">
        <v>81</v>
      </c>
      <c r="H1629" s="114">
        <v>84.3</v>
      </c>
      <c r="I1629" s="114">
        <v>5045</v>
      </c>
      <c r="J1629" s="114">
        <v>408645</v>
      </c>
      <c r="K1629" s="116">
        <v>43326</v>
      </c>
      <c r="L1629" s="114">
        <v>3</v>
      </c>
      <c r="M1629" s="114" t="s">
        <v>3573</v>
      </c>
    </row>
    <row r="1630" spans="1:13">
      <c r="A1630" s="114" t="s">
        <v>163</v>
      </c>
      <c r="B1630" s="114" t="s">
        <v>392</v>
      </c>
      <c r="C1630" s="114">
        <v>285</v>
      </c>
      <c r="D1630" s="114">
        <v>287</v>
      </c>
      <c r="E1630" s="114">
        <v>281</v>
      </c>
      <c r="F1630" s="114">
        <v>285.05</v>
      </c>
      <c r="G1630" s="114">
        <v>285.75</v>
      </c>
      <c r="H1630" s="114">
        <v>281.85000000000002</v>
      </c>
      <c r="I1630" s="114">
        <v>1965719</v>
      </c>
      <c r="J1630" s="114">
        <v>559934366.14999998</v>
      </c>
      <c r="K1630" s="116">
        <v>43326</v>
      </c>
      <c r="L1630" s="114">
        <v>22779</v>
      </c>
      <c r="M1630" s="114" t="s">
        <v>2083</v>
      </c>
    </row>
    <row r="1631" spans="1:13">
      <c r="A1631" s="114" t="s">
        <v>164</v>
      </c>
      <c r="B1631" s="114" t="s">
        <v>392</v>
      </c>
      <c r="C1631" s="114">
        <v>599.5</v>
      </c>
      <c r="D1631" s="114">
        <v>611.5</v>
      </c>
      <c r="E1631" s="114">
        <v>590</v>
      </c>
      <c r="F1631" s="114">
        <v>609.75</v>
      </c>
      <c r="G1631" s="114">
        <v>610.1</v>
      </c>
      <c r="H1631" s="114">
        <v>595.85</v>
      </c>
      <c r="I1631" s="114">
        <v>1061016</v>
      </c>
      <c r="J1631" s="114">
        <v>638538117</v>
      </c>
      <c r="K1631" s="116">
        <v>43326</v>
      </c>
      <c r="L1631" s="114">
        <v>21877</v>
      </c>
      <c r="M1631" s="114" t="s">
        <v>2084</v>
      </c>
    </row>
    <row r="1632" spans="1:13">
      <c r="A1632" s="114" t="s">
        <v>2085</v>
      </c>
      <c r="B1632" s="114" t="s">
        <v>392</v>
      </c>
      <c r="C1632" s="114">
        <v>337.5</v>
      </c>
      <c r="D1632" s="114">
        <v>340.85</v>
      </c>
      <c r="E1632" s="114">
        <v>333.05</v>
      </c>
      <c r="F1632" s="114">
        <v>339.3</v>
      </c>
      <c r="G1632" s="114">
        <v>339.7</v>
      </c>
      <c r="H1632" s="114">
        <v>336.85</v>
      </c>
      <c r="I1632" s="114">
        <v>57788</v>
      </c>
      <c r="J1632" s="114">
        <v>19447228.850000001</v>
      </c>
      <c r="K1632" s="116">
        <v>43326</v>
      </c>
      <c r="L1632" s="114">
        <v>1356</v>
      </c>
      <c r="M1632" s="114" t="s">
        <v>2086</v>
      </c>
    </row>
    <row r="1633" spans="1:13">
      <c r="A1633" s="114" t="s">
        <v>3505</v>
      </c>
      <c r="B1633" s="114" t="s">
        <v>3171</v>
      </c>
      <c r="C1633" s="114">
        <v>4.75</v>
      </c>
      <c r="D1633" s="114">
        <v>5</v>
      </c>
      <c r="E1633" s="114">
        <v>4.75</v>
      </c>
      <c r="F1633" s="114">
        <v>4.8</v>
      </c>
      <c r="G1633" s="114">
        <v>5</v>
      </c>
      <c r="H1633" s="114">
        <v>4.8</v>
      </c>
      <c r="I1633" s="114">
        <v>2752</v>
      </c>
      <c r="J1633" s="114">
        <v>13197.5</v>
      </c>
      <c r="K1633" s="116">
        <v>43326</v>
      </c>
      <c r="L1633" s="114">
        <v>10</v>
      </c>
      <c r="M1633" s="114" t="s">
        <v>3506</v>
      </c>
    </row>
    <row r="1634" spans="1:13">
      <c r="A1634" s="114" t="s">
        <v>2087</v>
      </c>
      <c r="B1634" s="114" t="s">
        <v>392</v>
      </c>
      <c r="C1634" s="114">
        <v>319</v>
      </c>
      <c r="D1634" s="114">
        <v>329.4</v>
      </c>
      <c r="E1634" s="114">
        <v>319</v>
      </c>
      <c r="F1634" s="114">
        <v>325.85000000000002</v>
      </c>
      <c r="G1634" s="114">
        <v>327</v>
      </c>
      <c r="H1634" s="114">
        <v>318.75</v>
      </c>
      <c r="I1634" s="114">
        <v>181527</v>
      </c>
      <c r="J1634" s="114">
        <v>59077281.350000001</v>
      </c>
      <c r="K1634" s="116">
        <v>43326</v>
      </c>
      <c r="L1634" s="114">
        <v>5231</v>
      </c>
      <c r="M1634" s="114" t="s">
        <v>2088</v>
      </c>
    </row>
    <row r="1635" spans="1:13">
      <c r="A1635" s="114" t="s">
        <v>2089</v>
      </c>
      <c r="B1635" s="114" t="s">
        <v>392</v>
      </c>
      <c r="C1635" s="114">
        <v>58.5</v>
      </c>
      <c r="D1635" s="114">
        <v>60</v>
      </c>
      <c r="E1635" s="114">
        <v>58.5</v>
      </c>
      <c r="F1635" s="114">
        <v>58.75</v>
      </c>
      <c r="G1635" s="114">
        <v>59</v>
      </c>
      <c r="H1635" s="114">
        <v>59.55</v>
      </c>
      <c r="I1635" s="114">
        <v>29956</v>
      </c>
      <c r="J1635" s="114">
        <v>1780909.2</v>
      </c>
      <c r="K1635" s="116">
        <v>43326</v>
      </c>
      <c r="L1635" s="114">
        <v>162</v>
      </c>
      <c r="M1635" s="114" t="s">
        <v>2090</v>
      </c>
    </row>
    <row r="1636" spans="1:13">
      <c r="A1636" s="114" t="s">
        <v>3436</v>
      </c>
      <c r="B1636" s="114" t="s">
        <v>3171</v>
      </c>
      <c r="C1636" s="114">
        <v>1.25</v>
      </c>
      <c r="D1636" s="114">
        <v>1.3</v>
      </c>
      <c r="E1636" s="114">
        <v>1.2</v>
      </c>
      <c r="F1636" s="114">
        <v>1.2</v>
      </c>
      <c r="G1636" s="114">
        <v>1.2</v>
      </c>
      <c r="H1636" s="114">
        <v>1.25</v>
      </c>
      <c r="I1636" s="114">
        <v>2657</v>
      </c>
      <c r="J1636" s="114">
        <v>3371.25</v>
      </c>
      <c r="K1636" s="116">
        <v>43326</v>
      </c>
      <c r="L1636" s="114">
        <v>12</v>
      </c>
      <c r="M1636" s="114" t="s">
        <v>3437</v>
      </c>
    </row>
    <row r="1637" spans="1:13">
      <c r="A1637" s="114" t="s">
        <v>3009</v>
      </c>
      <c r="B1637" s="114" t="s">
        <v>392</v>
      </c>
      <c r="C1637" s="114">
        <v>49.7</v>
      </c>
      <c r="D1637" s="114">
        <v>49.7</v>
      </c>
      <c r="E1637" s="114">
        <v>47</v>
      </c>
      <c r="F1637" s="114">
        <v>47.6</v>
      </c>
      <c r="G1637" s="114">
        <v>47.55</v>
      </c>
      <c r="H1637" s="114">
        <v>46.95</v>
      </c>
      <c r="I1637" s="114">
        <v>2098</v>
      </c>
      <c r="J1637" s="114">
        <v>99221.35</v>
      </c>
      <c r="K1637" s="116">
        <v>43326</v>
      </c>
      <c r="L1637" s="114">
        <v>32</v>
      </c>
      <c r="M1637" s="114" t="s">
        <v>3010</v>
      </c>
    </row>
    <row r="1638" spans="1:13">
      <c r="A1638" s="114" t="s">
        <v>165</v>
      </c>
      <c r="B1638" s="114" t="s">
        <v>392</v>
      </c>
      <c r="C1638" s="114">
        <v>369</v>
      </c>
      <c r="D1638" s="114">
        <v>384.3</v>
      </c>
      <c r="E1638" s="114">
        <v>368.15</v>
      </c>
      <c r="F1638" s="114">
        <v>382.5</v>
      </c>
      <c r="G1638" s="114">
        <v>383.5</v>
      </c>
      <c r="H1638" s="114">
        <v>370.7</v>
      </c>
      <c r="I1638" s="114">
        <v>12351125</v>
      </c>
      <c r="J1638" s="114">
        <v>4668398776.6499996</v>
      </c>
      <c r="K1638" s="116">
        <v>43326</v>
      </c>
      <c r="L1638" s="114">
        <v>89048</v>
      </c>
      <c r="M1638" s="114" t="s">
        <v>2571</v>
      </c>
    </row>
    <row r="1639" spans="1:13">
      <c r="A1639" s="114" t="s">
        <v>166</v>
      </c>
      <c r="B1639" s="114" t="s">
        <v>392</v>
      </c>
      <c r="C1639" s="114">
        <v>507</v>
      </c>
      <c r="D1639" s="114">
        <v>519.54999999999995</v>
      </c>
      <c r="E1639" s="114">
        <v>507</v>
      </c>
      <c r="F1639" s="114">
        <v>513.95000000000005</v>
      </c>
      <c r="G1639" s="114">
        <v>513.65</v>
      </c>
      <c r="H1639" s="114">
        <v>506.45</v>
      </c>
      <c r="I1639" s="114">
        <v>1007964</v>
      </c>
      <c r="J1639" s="114">
        <v>518445602.94999999</v>
      </c>
      <c r="K1639" s="116">
        <v>43326</v>
      </c>
      <c r="L1639" s="114">
        <v>19385</v>
      </c>
      <c r="M1639" s="114" t="s">
        <v>2091</v>
      </c>
    </row>
    <row r="1640" spans="1:13">
      <c r="A1640" s="114" t="s">
        <v>2092</v>
      </c>
      <c r="B1640" s="114" t="s">
        <v>392</v>
      </c>
      <c r="C1640" s="114">
        <v>36.950000000000003</v>
      </c>
      <c r="D1640" s="114">
        <v>37.4</v>
      </c>
      <c r="E1640" s="114">
        <v>35.85</v>
      </c>
      <c r="F1640" s="114">
        <v>36.35</v>
      </c>
      <c r="G1640" s="114">
        <v>36.299999999999997</v>
      </c>
      <c r="H1640" s="114">
        <v>36.950000000000003</v>
      </c>
      <c r="I1640" s="114">
        <v>237066</v>
      </c>
      <c r="J1640" s="114">
        <v>8603091.9499999993</v>
      </c>
      <c r="K1640" s="116">
        <v>43326</v>
      </c>
      <c r="L1640" s="114">
        <v>1532</v>
      </c>
      <c r="M1640" s="114" t="s">
        <v>2093</v>
      </c>
    </row>
    <row r="1641" spans="1:13">
      <c r="A1641" s="114" t="s">
        <v>2094</v>
      </c>
      <c r="B1641" s="114" t="s">
        <v>392</v>
      </c>
      <c r="C1641" s="114">
        <v>29.9</v>
      </c>
      <c r="D1641" s="114">
        <v>29.9</v>
      </c>
      <c r="E1641" s="114">
        <v>29.15</v>
      </c>
      <c r="F1641" s="114">
        <v>29.5</v>
      </c>
      <c r="G1641" s="114">
        <v>29.6</v>
      </c>
      <c r="H1641" s="114">
        <v>29.55</v>
      </c>
      <c r="I1641" s="114">
        <v>121655</v>
      </c>
      <c r="J1641" s="114">
        <v>3590171.65</v>
      </c>
      <c r="K1641" s="116">
        <v>43326</v>
      </c>
      <c r="L1641" s="114">
        <v>723</v>
      </c>
      <c r="M1641" s="114" t="s">
        <v>2627</v>
      </c>
    </row>
    <row r="1642" spans="1:13">
      <c r="A1642" s="114" t="s">
        <v>3340</v>
      </c>
      <c r="B1642" s="114" t="s">
        <v>3171</v>
      </c>
      <c r="C1642" s="114">
        <v>0.75</v>
      </c>
      <c r="D1642" s="114">
        <v>0.8</v>
      </c>
      <c r="E1642" s="114">
        <v>0.7</v>
      </c>
      <c r="F1642" s="114">
        <v>0.75</v>
      </c>
      <c r="G1642" s="114">
        <v>0.75</v>
      </c>
      <c r="H1642" s="114">
        <v>0.75</v>
      </c>
      <c r="I1642" s="114">
        <v>21652</v>
      </c>
      <c r="J1642" s="114">
        <v>15759.1</v>
      </c>
      <c r="K1642" s="116">
        <v>43326</v>
      </c>
      <c r="L1642" s="114">
        <v>39</v>
      </c>
      <c r="M1642" s="114" t="s">
        <v>3341</v>
      </c>
    </row>
    <row r="1643" spans="1:13">
      <c r="A1643" s="114" t="s">
        <v>3342</v>
      </c>
      <c r="B1643" s="114" t="s">
        <v>3171</v>
      </c>
      <c r="C1643" s="114">
        <v>58.55</v>
      </c>
      <c r="D1643" s="114">
        <v>61.05</v>
      </c>
      <c r="E1643" s="114">
        <v>58.3</v>
      </c>
      <c r="F1643" s="114">
        <v>60.85</v>
      </c>
      <c r="G1643" s="114">
        <v>60.85</v>
      </c>
      <c r="H1643" s="114">
        <v>61.35</v>
      </c>
      <c r="I1643" s="114">
        <v>1611</v>
      </c>
      <c r="J1643" s="114">
        <v>94715</v>
      </c>
      <c r="K1643" s="116">
        <v>43326</v>
      </c>
      <c r="L1643" s="114">
        <v>29</v>
      </c>
      <c r="M1643" s="114" t="s">
        <v>3343</v>
      </c>
    </row>
    <row r="1644" spans="1:13">
      <c r="A1644" s="114" t="s">
        <v>2095</v>
      </c>
      <c r="B1644" s="114" t="s">
        <v>392</v>
      </c>
      <c r="C1644" s="114">
        <v>1241.1500000000001</v>
      </c>
      <c r="D1644" s="114">
        <v>1274</v>
      </c>
      <c r="E1644" s="114">
        <v>1233</v>
      </c>
      <c r="F1644" s="114">
        <v>1263.4000000000001</v>
      </c>
      <c r="G1644" s="114">
        <v>1270</v>
      </c>
      <c r="H1644" s="114">
        <v>1241.3499999999999</v>
      </c>
      <c r="I1644" s="114">
        <v>13840</v>
      </c>
      <c r="J1644" s="114">
        <v>17338882.300000001</v>
      </c>
      <c r="K1644" s="116">
        <v>43326</v>
      </c>
      <c r="L1644" s="114">
        <v>1700</v>
      </c>
      <c r="M1644" s="114" t="s">
        <v>2096</v>
      </c>
    </row>
    <row r="1645" spans="1:13">
      <c r="A1645" s="114" t="s">
        <v>2097</v>
      </c>
      <c r="B1645" s="114" t="s">
        <v>392</v>
      </c>
      <c r="C1645" s="114">
        <v>81</v>
      </c>
      <c r="D1645" s="114">
        <v>86</v>
      </c>
      <c r="E1645" s="114">
        <v>81</v>
      </c>
      <c r="F1645" s="114">
        <v>81.5</v>
      </c>
      <c r="G1645" s="114">
        <v>81.25</v>
      </c>
      <c r="H1645" s="114">
        <v>84.7</v>
      </c>
      <c r="I1645" s="114">
        <v>145242</v>
      </c>
      <c r="J1645" s="114">
        <v>11940586.699999999</v>
      </c>
      <c r="K1645" s="116">
        <v>43326</v>
      </c>
      <c r="L1645" s="114">
        <v>870</v>
      </c>
      <c r="M1645" s="114" t="s">
        <v>2098</v>
      </c>
    </row>
    <row r="1646" spans="1:13">
      <c r="A1646" s="114" t="s">
        <v>2099</v>
      </c>
      <c r="B1646" s="114" t="s">
        <v>392</v>
      </c>
      <c r="C1646" s="114">
        <v>12.6</v>
      </c>
      <c r="D1646" s="114">
        <v>13.2</v>
      </c>
      <c r="E1646" s="114">
        <v>12.25</v>
      </c>
      <c r="F1646" s="114">
        <v>12.45</v>
      </c>
      <c r="G1646" s="114">
        <v>12.5</v>
      </c>
      <c r="H1646" s="114">
        <v>12.25</v>
      </c>
      <c r="I1646" s="114">
        <v>46527</v>
      </c>
      <c r="J1646" s="114">
        <v>588349.55000000005</v>
      </c>
      <c r="K1646" s="116">
        <v>43326</v>
      </c>
      <c r="L1646" s="114">
        <v>201</v>
      </c>
      <c r="M1646" s="114" t="s">
        <v>2100</v>
      </c>
    </row>
    <row r="1647" spans="1:13">
      <c r="A1647" s="114" t="s">
        <v>2186</v>
      </c>
      <c r="B1647" s="114" t="s">
        <v>392</v>
      </c>
      <c r="C1647" s="114">
        <v>146.19999999999999</v>
      </c>
      <c r="D1647" s="114">
        <v>150.94999999999999</v>
      </c>
      <c r="E1647" s="114">
        <v>144.4</v>
      </c>
      <c r="F1647" s="114">
        <v>145.4</v>
      </c>
      <c r="G1647" s="114">
        <v>145.15</v>
      </c>
      <c r="H1647" s="114">
        <v>148.1</v>
      </c>
      <c r="I1647" s="114">
        <v>5110</v>
      </c>
      <c r="J1647" s="114">
        <v>748972.8</v>
      </c>
      <c r="K1647" s="116">
        <v>43326</v>
      </c>
      <c r="L1647" s="114">
        <v>98</v>
      </c>
      <c r="M1647" s="114" t="s">
        <v>2187</v>
      </c>
    </row>
    <row r="1648" spans="1:13">
      <c r="A1648" s="114" t="s">
        <v>3029</v>
      </c>
      <c r="B1648" s="114" t="s">
        <v>392</v>
      </c>
      <c r="C1648" s="114">
        <v>45</v>
      </c>
      <c r="D1648" s="114">
        <v>45</v>
      </c>
      <c r="E1648" s="114">
        <v>39.049999999999997</v>
      </c>
      <c r="F1648" s="114">
        <v>39.6</v>
      </c>
      <c r="G1648" s="114">
        <v>39.6</v>
      </c>
      <c r="H1648" s="114">
        <v>40.75</v>
      </c>
      <c r="I1648" s="114">
        <v>2365</v>
      </c>
      <c r="J1648" s="114">
        <v>96993.75</v>
      </c>
      <c r="K1648" s="116">
        <v>43326</v>
      </c>
      <c r="L1648" s="114">
        <v>45</v>
      </c>
      <c r="M1648" s="114" t="s">
        <v>3030</v>
      </c>
    </row>
    <row r="1649" spans="1:13">
      <c r="A1649" s="114" t="s">
        <v>2101</v>
      </c>
      <c r="B1649" s="114" t="s">
        <v>392</v>
      </c>
      <c r="C1649" s="114">
        <v>317.45</v>
      </c>
      <c r="D1649" s="114">
        <v>320</v>
      </c>
      <c r="E1649" s="114">
        <v>308.10000000000002</v>
      </c>
      <c r="F1649" s="114">
        <v>309.60000000000002</v>
      </c>
      <c r="G1649" s="114">
        <v>310</v>
      </c>
      <c r="H1649" s="114">
        <v>311.25</v>
      </c>
      <c r="I1649" s="114">
        <v>38703</v>
      </c>
      <c r="J1649" s="114">
        <v>12106243.9</v>
      </c>
      <c r="K1649" s="116">
        <v>43326</v>
      </c>
      <c r="L1649" s="114">
        <v>1597</v>
      </c>
      <c r="M1649" s="114" t="s">
        <v>2102</v>
      </c>
    </row>
    <row r="1650" spans="1:13">
      <c r="A1650" s="114" t="s">
        <v>2103</v>
      </c>
      <c r="B1650" s="114" t="s">
        <v>392</v>
      </c>
      <c r="C1650" s="114">
        <v>119.9</v>
      </c>
      <c r="D1650" s="114">
        <v>123.45</v>
      </c>
      <c r="E1650" s="114">
        <v>119.05</v>
      </c>
      <c r="F1650" s="114">
        <v>121.8</v>
      </c>
      <c r="G1650" s="114">
        <v>121.1</v>
      </c>
      <c r="H1650" s="114">
        <v>119.75</v>
      </c>
      <c r="I1650" s="114">
        <v>39238</v>
      </c>
      <c r="J1650" s="114">
        <v>4770716.6500000004</v>
      </c>
      <c r="K1650" s="116">
        <v>43326</v>
      </c>
      <c r="L1650" s="114">
        <v>5863</v>
      </c>
      <c r="M1650" s="114" t="s">
        <v>2104</v>
      </c>
    </row>
    <row r="1651" spans="1:13">
      <c r="A1651" s="114" t="s">
        <v>2105</v>
      </c>
      <c r="B1651" s="114" t="s">
        <v>392</v>
      </c>
      <c r="C1651" s="114">
        <v>1439</v>
      </c>
      <c r="D1651" s="114">
        <v>1444.95</v>
      </c>
      <c r="E1651" s="114">
        <v>1394</v>
      </c>
      <c r="F1651" s="114">
        <v>1414.95</v>
      </c>
      <c r="G1651" s="114">
        <v>1405</v>
      </c>
      <c r="H1651" s="114">
        <v>1434.25</v>
      </c>
      <c r="I1651" s="114">
        <v>12304</v>
      </c>
      <c r="J1651" s="114">
        <v>17424464.199999999</v>
      </c>
      <c r="K1651" s="116">
        <v>43326</v>
      </c>
      <c r="L1651" s="114">
        <v>1272</v>
      </c>
      <c r="M1651" s="114" t="s">
        <v>2106</v>
      </c>
    </row>
    <row r="1652" spans="1:13">
      <c r="A1652" s="114" t="s">
        <v>3344</v>
      </c>
      <c r="B1652" s="114" t="s">
        <v>3171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3345</v>
      </c>
    </row>
    <row r="1653" spans="1:13">
      <c r="A1653" s="114" t="s">
        <v>3344</v>
      </c>
      <c r="B1653" s="114" t="s">
        <v>3171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2018-08-16T03:03:11Z</dcterms:modified>
</cp:coreProperties>
</file>